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\\172.17.1.75\estadistica\181\59 Reportes\59.02 A Entes de Control\Requerimiento\FT\FT038\09\"/>
    </mc:Choice>
  </mc:AlternateContent>
  <xr:revisionPtr revIDLastSave="0" documentId="13_ncr:1_{674F6DD9-22F4-4F5A-B379-BA06747084C3}" xr6:coauthVersionLast="47" xr6:coauthVersionMax="47" xr10:uidLastSave="{00000000-0000-0000-0000-000000000000}"/>
  <bookViews>
    <workbookView xWindow="-120" yWindow="-120" windowWidth="20730" windowHeight="11040" xr2:uid="{48CD255D-C4B4-44B7-A704-F4E57CA99488}"/>
  </bookViews>
  <sheets>
    <sheet name="Hoja1" sheetId="1" r:id="rId1"/>
  </sheets>
  <externalReferences>
    <externalReference r:id="rId2"/>
  </externalReferences>
  <definedNames>
    <definedName name="_xlnm._FilterDatabase" localSheetId="0" hidden="1">Hoja1!$A$1:$I$640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625" i="1" l="1"/>
  <c r="H620" i="1"/>
  <c r="H613" i="1"/>
  <c r="H612" i="1"/>
  <c r="H611" i="1"/>
  <c r="H610" i="1"/>
  <c r="H609" i="1"/>
  <c r="H606" i="1"/>
  <c r="H604" i="1"/>
  <c r="H600" i="1"/>
  <c r="H599" i="1"/>
  <c r="H594" i="1"/>
  <c r="H590" i="1"/>
  <c r="H586" i="1"/>
  <c r="H585" i="1"/>
  <c r="H584" i="1"/>
  <c r="H576" i="1"/>
  <c r="H573" i="1"/>
  <c r="H571" i="1"/>
  <c r="H570" i="1"/>
  <c r="H569" i="1"/>
  <c r="H567" i="1"/>
  <c r="H566" i="1"/>
  <c r="H564" i="1"/>
  <c r="H561" i="1"/>
  <c r="H560" i="1"/>
  <c r="H557" i="1"/>
  <c r="H556" i="1"/>
  <c r="H554" i="1"/>
  <c r="H553" i="1"/>
  <c r="H550" i="1"/>
  <c r="H545" i="1"/>
  <c r="H542" i="1"/>
  <c r="H540" i="1"/>
  <c r="H535" i="1"/>
  <c r="H534" i="1"/>
  <c r="H530" i="1"/>
  <c r="H524" i="1"/>
  <c r="H515" i="1"/>
  <c r="H513" i="1"/>
  <c r="H512" i="1"/>
  <c r="H507" i="1"/>
  <c r="H505" i="1"/>
  <c r="H504" i="1"/>
  <c r="H503" i="1"/>
  <c r="H499" i="1"/>
  <c r="H498" i="1"/>
  <c r="H497" i="1"/>
  <c r="H496" i="1"/>
  <c r="H489" i="1"/>
  <c r="H488" i="1"/>
  <c r="H487" i="1"/>
  <c r="H486" i="1"/>
  <c r="H484" i="1"/>
  <c r="H481" i="1"/>
  <c r="H475" i="1"/>
  <c r="H474" i="1"/>
  <c r="H472" i="1"/>
  <c r="H470" i="1"/>
  <c r="H468" i="1"/>
  <c r="H462" i="1"/>
  <c r="H458" i="1"/>
  <c r="H455" i="1"/>
  <c r="H454" i="1"/>
  <c r="H453" i="1"/>
  <c r="H451" i="1"/>
  <c r="H450" i="1"/>
  <c r="H449" i="1"/>
  <c r="H448" i="1"/>
  <c r="H445" i="1"/>
  <c r="H444" i="1"/>
  <c r="H439" i="1"/>
  <c r="H436" i="1"/>
  <c r="H435" i="1"/>
  <c r="H434" i="1"/>
  <c r="H433" i="1"/>
  <c r="H432" i="1"/>
  <c r="H430" i="1"/>
  <c r="H429" i="1"/>
  <c r="H428" i="1"/>
  <c r="H426" i="1"/>
  <c r="H424" i="1"/>
  <c r="H423" i="1"/>
  <c r="H421" i="1"/>
  <c r="H420" i="1"/>
  <c r="H419" i="1"/>
  <c r="H418" i="1"/>
  <c r="H416" i="1"/>
  <c r="H415" i="1"/>
  <c r="H413" i="1"/>
  <c r="H412" i="1"/>
  <c r="H411" i="1"/>
  <c r="H409" i="1"/>
  <c r="H406" i="1"/>
  <c r="H405" i="1"/>
  <c r="H404" i="1"/>
  <c r="H403" i="1"/>
  <c r="H399" i="1"/>
  <c r="H398" i="1"/>
  <c r="H397" i="1"/>
  <c r="H395" i="1"/>
  <c r="H394" i="1"/>
  <c r="H390" i="1"/>
  <c r="H387" i="1"/>
  <c r="H385" i="1"/>
  <c r="H384" i="1"/>
  <c r="H383" i="1"/>
  <c r="H378" i="1"/>
  <c r="H376" i="1"/>
  <c r="H364" i="1"/>
  <c r="H359" i="1"/>
  <c r="H357" i="1"/>
  <c r="H356" i="1"/>
  <c r="H353" i="1"/>
  <c r="H350" i="1"/>
  <c r="H345" i="1"/>
  <c r="H343" i="1"/>
  <c r="H341" i="1"/>
  <c r="H340" i="1"/>
  <c r="H337" i="1"/>
  <c r="H336" i="1"/>
  <c r="H335" i="1"/>
  <c r="H334" i="1"/>
  <c r="H333" i="1"/>
  <c r="H332" i="1"/>
  <c r="H331" i="1"/>
  <c r="H330" i="1"/>
  <c r="H329" i="1"/>
  <c r="H328" i="1"/>
  <c r="H325" i="1"/>
  <c r="H323" i="1"/>
  <c r="H322" i="1"/>
  <c r="H320" i="1"/>
  <c r="H318" i="1"/>
  <c r="H296" i="1"/>
  <c r="H294" i="1"/>
  <c r="H289" i="1"/>
  <c r="H288" i="1"/>
  <c r="H287" i="1"/>
  <c r="H284" i="1"/>
  <c r="H283" i="1"/>
  <c r="H279" i="1"/>
  <c r="H265" i="1"/>
  <c r="H264" i="1"/>
  <c r="H263" i="1"/>
  <c r="H260" i="1"/>
  <c r="H259" i="1"/>
  <c r="H258" i="1"/>
  <c r="H255" i="1"/>
  <c r="H254" i="1"/>
  <c r="H253" i="1"/>
  <c r="H251" i="1"/>
  <c r="H235" i="1"/>
  <c r="H233" i="1"/>
  <c r="H227" i="1"/>
  <c r="H225" i="1"/>
  <c r="H224" i="1"/>
  <c r="H223" i="1"/>
  <c r="H222" i="1"/>
  <c r="H221" i="1"/>
  <c r="H220" i="1"/>
  <c r="H219" i="1"/>
  <c r="H218" i="1"/>
  <c r="H217" i="1"/>
  <c r="H214" i="1"/>
  <c r="H213" i="1"/>
  <c r="H212" i="1"/>
  <c r="H210" i="1"/>
  <c r="H209" i="1"/>
  <c r="H208" i="1"/>
  <c r="H206" i="1"/>
  <c r="H205" i="1"/>
  <c r="H204" i="1"/>
  <c r="H203" i="1"/>
  <c r="H200" i="1"/>
  <c r="H195" i="1"/>
  <c r="H191" i="1"/>
  <c r="H180" i="1"/>
  <c r="H177" i="1"/>
  <c r="H170" i="1"/>
  <c r="H169" i="1"/>
  <c r="H168" i="1"/>
  <c r="H165" i="1"/>
  <c r="H160" i="1"/>
  <c r="H159" i="1"/>
  <c r="H158" i="1"/>
  <c r="H156" i="1"/>
  <c r="H155" i="1"/>
  <c r="H154" i="1"/>
  <c r="H153" i="1"/>
  <c r="H151" i="1"/>
  <c r="H150" i="1"/>
  <c r="H148" i="1"/>
  <c r="H147" i="1"/>
  <c r="H146" i="1"/>
  <c r="H145" i="1"/>
  <c r="H144" i="1"/>
  <c r="H142" i="1"/>
  <c r="H139" i="1"/>
  <c r="H138" i="1"/>
  <c r="H137" i="1"/>
  <c r="H136" i="1"/>
  <c r="H134" i="1"/>
  <c r="H133" i="1"/>
  <c r="H125" i="1"/>
  <c r="H122" i="1"/>
  <c r="H120" i="1"/>
  <c r="H118" i="1"/>
  <c r="H115" i="1"/>
  <c r="H114" i="1"/>
  <c r="H108" i="1"/>
  <c r="H107" i="1"/>
  <c r="H106" i="1"/>
  <c r="H105" i="1"/>
  <c r="H95" i="1"/>
  <c r="H92" i="1"/>
  <c r="H91" i="1"/>
  <c r="H90" i="1"/>
  <c r="H89" i="1"/>
  <c r="H87" i="1"/>
  <c r="H86" i="1"/>
  <c r="H84" i="1"/>
  <c r="H81" i="1"/>
  <c r="H80" i="1"/>
  <c r="H78" i="1"/>
  <c r="H76" i="1"/>
  <c r="H74" i="1"/>
  <c r="H72" i="1"/>
  <c r="H71" i="1"/>
  <c r="H69" i="1"/>
  <c r="H68" i="1"/>
  <c r="H67" i="1"/>
  <c r="H63" i="1"/>
  <c r="H61" i="1"/>
  <c r="H57" i="1"/>
  <c r="H55" i="1"/>
  <c r="H54" i="1"/>
  <c r="H50" i="1"/>
  <c r="H48" i="1"/>
  <c r="H46" i="1"/>
  <c r="H44" i="1"/>
  <c r="H35" i="1"/>
  <c r="H24" i="1"/>
  <c r="H1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Rosalina</author>
  </authors>
  <commentList>
    <comment ref="A1" authorId="0" shapeId="0" xr:uid="{4A009DD9-5BEA-4299-8624-765DDC964935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>tipoIdAcreedor: NI (NIT), CC (Cédula)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1" authorId="0" shapeId="0" xr:uid="{FCFF9586-6CF7-44F3-B51E-75158E09144E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 xml:space="preserve">
idAcreedor: Número de identificación sin dígito de verificación.
</t>
        </r>
      </text>
    </comment>
    <comment ref="C1" authorId="0" shapeId="0" xr:uid="{52D353C9-6902-4BF8-A8D0-1C1E9616E9E8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>programacion: 1 = Sí, 2 = No.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" authorId="0" shapeId="0" xr:uid="{B767C708-3A94-4B60-9CDF-8AE87AF7514C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 xml:space="preserve">Si la programacion es “No”, la fecha debe ser 01/01/1800.
</t>
        </r>
      </text>
    </comment>
    <comment ref="E1" authorId="0" shapeId="0" xr:uid="{B326756E-B270-4BD0-A1CF-E80200B44890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 xml:space="preserve">modalidadConciliacion: 1 = Presencial, 2 = Virtual, 3 = No aplica
</t>
        </r>
      </text>
    </comment>
    <comment ref="F1" authorId="0" shapeId="0" xr:uid="{2E2C730B-5895-4E01-91BE-9D3BE4A9BB8E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 xml:space="preserve">codigoMunicipio: Si la modalidad de conciliacion es presencial ingresar 52356(CodDane IPIALES) o 99999 si es modalidad virtual o no aplica
</t>
        </r>
      </text>
    </comment>
    <comment ref="G1" authorId="0" shapeId="0" xr:uid="{74AAC628-CDEB-4EF5-9D08-589032CD13AB}">
      <text>
        <r>
          <rPr>
            <b/>
            <sz val="9"/>
            <color indexed="81"/>
            <rFont val="Tahoma"/>
            <family val="2"/>
          </rPr>
          <t>Cartera:</t>
        </r>
        <r>
          <rPr>
            <sz val="9"/>
            <color indexed="81"/>
            <rFont val="Tahoma"/>
            <family val="2"/>
          </rPr>
          <t xml:space="preserve">saldo contable a corte
</t>
        </r>
      </text>
    </comment>
  </commentList>
</comments>
</file>

<file path=xl/sharedStrings.xml><?xml version="1.0" encoding="utf-8"?>
<sst xmlns="http://schemas.openxmlformats.org/spreadsheetml/2006/main" count="1237" uniqueCount="12">
  <si>
    <t>IdAcredor</t>
  </si>
  <si>
    <t xml:space="preserve">Programacion </t>
  </si>
  <si>
    <t xml:space="preserve">Fecha de conciliacion </t>
  </si>
  <si>
    <t xml:space="preserve">Codigo Municipio </t>
  </si>
  <si>
    <t xml:space="preserve">Saldo </t>
  </si>
  <si>
    <t xml:space="preserve">Glosas </t>
  </si>
  <si>
    <t xml:space="preserve">Devoluciones </t>
  </si>
  <si>
    <t>01/01/1800</t>
  </si>
  <si>
    <t>NI</t>
  </si>
  <si>
    <t>tipoIdAcredor</t>
  </si>
  <si>
    <t>CC</t>
  </si>
  <si>
    <t>ModalidadConciliacion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</si>
</sst>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theme="1"/>
      <name val="Aptos Narrow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49" fontId="3" fillId="2" borderId="1" xfId="0" applyNumberFormat="1" applyFont="1" applyFill="1" applyBorder="1" applyAlignment="1">
      <alignment horizontal="center"/>
    </xf>
    <xf numFmtId="49" fontId="0" fillId="0" borderId="1" xfId="0" applyNumberFormat="1" applyBorder="1"/>
    <xf numFmtId="49" fontId="0" fillId="0" borderId="0" xfId="0" applyNumberFormat="1" applyAlignment="1">
      <alignment horizontal="left"/>
    </xf>
    <xf numFmtId="164" fontId="3" fillId="2" borderId="1" xfId="0" applyNumberFormat="1" applyFont="1" applyFill="1" applyBorder="1" applyAlignment="1">
      <alignment horizontal="left"/>
    </xf>
    <xf numFmtId="164" fontId="0" fillId="0" borderId="1" xfId="0" applyNumberFormat="1" applyBorder="1" applyAlignment="1">
      <alignment horizontal="left"/>
    </xf>
    <xf numFmtId="1" fontId="3" fillId="2" borderId="1" xfId="0" applyNumberFormat="1" applyFont="1" applyFill="1" applyBorder="1" applyAlignment="1">
      <alignment horizontal="center"/>
    </xf>
    <xf numFmtId="1" fontId="0" fillId="0" borderId="1" xfId="0" applyNumberFormat="1" applyBorder="1"/>
    <xf numFmtId="1" fontId="0" fillId="0" borderId="0" xfId="0" applyNumberFormat="1" applyAlignment="1">
      <alignment horizontal="right"/>
    </xf>
    <xf numFmtId="164" fontId="0" fillId="0" borderId="0" xfId="0" applyNumberForma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172.17.1.75\cartera\CARTERA_2025\APOYO\3_MARIBEL\25_REPORTE%20CIRCULAR%20EXTERNA\INFORMACION\SOLICITUD%20DE%20INFO%20GLOSA%20Y%20DEVOLUCION.xlsx" TargetMode="External"/><Relationship Id="rId1" Type="http://schemas.openxmlformats.org/officeDocument/2006/relationships/externalLinkPath" Target="file:///\\172.17.1.75\cartera\CARTERA_2025\APOYO\3_MARIBEL\25_REPORTE%20CIRCULAR%20EXTERNA\INFORMACION\SOLICITUD%20DE%20INFO%20GLOSA%20Y%20DEVOLU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Hoja1"/>
      <sheetName val="DEVOLUCION"/>
      <sheetName val="INF GLOSA"/>
      <sheetName val="GLOSA SIN CONCILIAR"/>
    </sheetNames>
    <sheetDataSet>
      <sheetData sheetId="0"/>
      <sheetData sheetId="1"/>
      <sheetData sheetId="2"/>
      <sheetData sheetId="3">
        <row r="2">
          <cell r="A2">
            <v>20533012</v>
          </cell>
          <cell r="B2" t="str">
            <v>HOGAR DE PASO SAN IGNACIO Y SALUD DOMICILIARIA</v>
          </cell>
          <cell r="C2">
            <v>4209700</v>
          </cell>
        </row>
        <row r="3">
          <cell r="A3">
            <v>31539767</v>
          </cell>
          <cell r="B3" t="str">
            <v>ORTOPEDICA SAN CARLOS DE COLOMBIA</v>
          </cell>
          <cell r="C3">
            <v>3469000</v>
          </cell>
        </row>
        <row r="4">
          <cell r="A4">
            <v>52622939</v>
          </cell>
          <cell r="B4" t="str">
            <v>LILIANA PINEDA FIERRO</v>
          </cell>
          <cell r="C4">
            <v>286425</v>
          </cell>
        </row>
        <row r="5">
          <cell r="A5">
            <v>800006850</v>
          </cell>
          <cell r="B5" t="str">
            <v>E.S.E. HOSPITAL MARIO GAITAN YANGUAS DE SOACHA</v>
          </cell>
          <cell r="C5">
            <v>163000</v>
          </cell>
        </row>
        <row r="6">
          <cell r="A6">
            <v>800020591</v>
          </cell>
          <cell r="B6" t="str">
            <v>FUNDACION AMPARO SAN JOSE</v>
          </cell>
          <cell r="C6">
            <v>3453070</v>
          </cell>
        </row>
        <row r="7">
          <cell r="A7">
            <v>800030924</v>
          </cell>
          <cell r="B7" t="str">
            <v>HOSPITAL LA BUENA ESPERANZA ESE</v>
          </cell>
          <cell r="C7">
            <v>31200</v>
          </cell>
        </row>
        <row r="8">
          <cell r="A8">
            <v>800037979</v>
          </cell>
          <cell r="B8" t="str">
            <v>HOSPITAL LOCAL DE PTO LOPEZ</v>
          </cell>
          <cell r="C8">
            <v>1010096</v>
          </cell>
        </row>
        <row r="9">
          <cell r="A9">
            <v>800066001</v>
          </cell>
          <cell r="B9" t="str">
            <v>CENTRO MEDICO OFTALMOLOGICO Y LABORATORIO CLINICO</v>
          </cell>
          <cell r="C9">
            <v>76000</v>
          </cell>
        </row>
        <row r="10">
          <cell r="A10">
            <v>800067316</v>
          </cell>
          <cell r="B10" t="str">
            <v>CLINICA OFTALMOLOGICA UNIGARRO LTDA</v>
          </cell>
          <cell r="C10">
            <v>1494961</v>
          </cell>
        </row>
        <row r="11">
          <cell r="A11">
            <v>800084362</v>
          </cell>
          <cell r="B11" t="str">
            <v>HOSPITAL CIVIL EMPRESA SOCIAL DEL ESTADO</v>
          </cell>
          <cell r="C11">
            <v>2887446350.4500003</v>
          </cell>
        </row>
        <row r="12">
          <cell r="A12">
            <v>800139366</v>
          </cell>
          <cell r="B12" t="str">
            <v>HOSPITAL GERIATRICO SAN ISIDRO ESE</v>
          </cell>
          <cell r="C12">
            <v>98785</v>
          </cell>
        </row>
        <row r="13">
          <cell r="A13">
            <v>800155000</v>
          </cell>
          <cell r="B13" t="str">
            <v>HOSPITAL SAN AGUSTIN EMPRESA SOCIAL DEL ESTADO</v>
          </cell>
          <cell r="C13">
            <v>3879939</v>
          </cell>
        </row>
        <row r="14">
          <cell r="A14">
            <v>800176807</v>
          </cell>
          <cell r="B14" t="str">
            <v>PROFESIONALES DE LA SALUD</v>
          </cell>
          <cell r="C14">
            <v>67280.759999999995</v>
          </cell>
        </row>
        <row r="15">
          <cell r="A15">
            <v>800179870</v>
          </cell>
          <cell r="B15" t="str">
            <v>HOSPITAL SAN ANDRES ESE</v>
          </cell>
          <cell r="C15">
            <v>5355903</v>
          </cell>
        </row>
        <row r="16">
          <cell r="A16">
            <v>800182136</v>
          </cell>
          <cell r="B16" t="str">
            <v>HOSPITAL SAN ANTONIO DE NATAGAIMA</v>
          </cell>
          <cell r="C16">
            <v>312555.01</v>
          </cell>
        </row>
        <row r="17">
          <cell r="A17">
            <v>800184080</v>
          </cell>
          <cell r="B17" t="str">
            <v>CLINICA OFTALMOLOGICA PRAGA SAS</v>
          </cell>
          <cell r="C17">
            <v>422265</v>
          </cell>
        </row>
        <row r="18">
          <cell r="A18">
            <v>800185449</v>
          </cell>
          <cell r="B18" t="str">
            <v>DIAGNOSTICOS CARDIOLOGICOS ESPECIALIZADOS SAS. DIA</v>
          </cell>
          <cell r="C18">
            <v>845867</v>
          </cell>
        </row>
        <row r="19">
          <cell r="A19">
            <v>800190884</v>
          </cell>
          <cell r="B19" t="str">
            <v>CLINICA ANTIOQUIA SA</v>
          </cell>
          <cell r="C19">
            <v>13496</v>
          </cell>
        </row>
        <row r="20">
          <cell r="A20">
            <v>800194627</v>
          </cell>
          <cell r="B20" t="str">
            <v>HOSPITAL SAN JOSE DE BELALCAZAR</v>
          </cell>
          <cell r="C20">
            <v>160504</v>
          </cell>
        </row>
        <row r="21">
          <cell r="A21">
            <v>800223618</v>
          </cell>
          <cell r="B21" t="str">
            <v>MEDINUCLEAR S.A.S</v>
          </cell>
          <cell r="C21">
            <v>536100</v>
          </cell>
        </row>
        <row r="22">
          <cell r="A22">
            <v>800231235</v>
          </cell>
          <cell r="B22" t="str">
            <v>HOSPITAL UNIVERSITARIO SAN JORGE DE PEREIRA</v>
          </cell>
          <cell r="C22">
            <v>31280520.590000004</v>
          </cell>
        </row>
        <row r="23">
          <cell r="A23">
            <v>801000713</v>
          </cell>
          <cell r="B23" t="str">
            <v>ONCOLOGOS DE OCCIDENTE S.A</v>
          </cell>
          <cell r="C23">
            <v>963558</v>
          </cell>
        </row>
        <row r="24">
          <cell r="A24">
            <v>805010659</v>
          </cell>
          <cell r="B24" t="str">
            <v>AMANECER MEDICO SAS</v>
          </cell>
          <cell r="C24">
            <v>110274</v>
          </cell>
        </row>
        <row r="25">
          <cell r="A25">
            <v>805017350</v>
          </cell>
          <cell r="B25" t="str">
            <v>HEMATO ONCOLOGOS  DE IMBANACO S.A.</v>
          </cell>
          <cell r="C25">
            <v>7391017.2999999998</v>
          </cell>
        </row>
        <row r="26">
          <cell r="A26">
            <v>805017681</v>
          </cell>
          <cell r="B26" t="str">
            <v>GAMANUCLEAR LTDA</v>
          </cell>
          <cell r="C26">
            <v>77700</v>
          </cell>
        </row>
        <row r="27">
          <cell r="A27">
            <v>805027261</v>
          </cell>
          <cell r="B27" t="str">
            <v>RED DE SALUD DEL CENTRO EMPRESA SOCIAL DEL ESTADO</v>
          </cell>
          <cell r="C27">
            <v>1522615</v>
          </cell>
        </row>
        <row r="28">
          <cell r="A28">
            <v>805027287</v>
          </cell>
          <cell r="B28" t="str">
            <v>RED DE SALUD DEL NORTE EMPRESA SOCIAL DEL ESTADO</v>
          </cell>
          <cell r="C28">
            <v>3600</v>
          </cell>
        </row>
        <row r="29">
          <cell r="A29">
            <v>805027289</v>
          </cell>
          <cell r="B29" t="str">
            <v>RED DE SALUD DE LADERA EMPRESA SOCIAL DEL ESTADO</v>
          </cell>
          <cell r="C29">
            <v>3277438.15</v>
          </cell>
        </row>
        <row r="30">
          <cell r="A30">
            <v>805027337</v>
          </cell>
          <cell r="B30" t="str">
            <v>RED DE SALUD DEL ORIENTE EMPRESA SOCIAL DEL ESTADO</v>
          </cell>
          <cell r="C30">
            <v>43300</v>
          </cell>
        </row>
        <row r="31">
          <cell r="A31">
            <v>805028530</v>
          </cell>
          <cell r="B31" t="str">
            <v>HOSPITAL ISAIAS DUARTE CANCINO E.S.E.</v>
          </cell>
          <cell r="C31">
            <v>33479</v>
          </cell>
        </row>
        <row r="32">
          <cell r="A32">
            <v>810001159</v>
          </cell>
          <cell r="B32" t="str">
            <v>HOSPITAL SAN JOSE</v>
          </cell>
          <cell r="C32">
            <v>26067</v>
          </cell>
        </row>
        <row r="33">
          <cell r="A33">
            <v>810001392</v>
          </cell>
          <cell r="B33" t="str">
            <v>HOSPITAL DEPARTAMENTAL SAN ANTONIO DE MARMATO CALD</v>
          </cell>
          <cell r="C33">
            <v>10628457.24</v>
          </cell>
        </row>
        <row r="34">
          <cell r="A34">
            <v>810003245</v>
          </cell>
          <cell r="B34" t="str">
            <v>CLÍNICA  VERSALLES S.A</v>
          </cell>
          <cell r="C34">
            <v>10832691.9</v>
          </cell>
        </row>
        <row r="35">
          <cell r="A35">
            <v>810006840</v>
          </cell>
          <cell r="B35" t="str">
            <v>LABORATORIO DE PATOLOGÍA Y CITOLOGÍA CITOSALUD SAS</v>
          </cell>
          <cell r="C35">
            <v>144600</v>
          </cell>
        </row>
        <row r="36">
          <cell r="A36">
            <v>813001952</v>
          </cell>
          <cell r="B36" t="str">
            <v>CLINICA MEDILASER SAS</v>
          </cell>
          <cell r="C36">
            <v>4784090</v>
          </cell>
        </row>
        <row r="37">
          <cell r="A37">
            <v>813002497</v>
          </cell>
          <cell r="B37" t="str">
            <v>ESE HOSPITAL SAN FRANCISCO JAVIER</v>
          </cell>
          <cell r="C37">
            <v>22832</v>
          </cell>
        </row>
        <row r="38">
          <cell r="A38">
            <v>813005295</v>
          </cell>
          <cell r="B38" t="str">
            <v>EMPRESA SOCIAL DEL ESTADO MUNICIPAL MANUEL CASTRO</v>
          </cell>
          <cell r="C38">
            <v>6924795.2699999996</v>
          </cell>
        </row>
        <row r="39">
          <cell r="A39">
            <v>813008574</v>
          </cell>
          <cell r="B39" t="str">
            <v>MEGASALUD IPS S.A.S.</v>
          </cell>
          <cell r="C39">
            <v>35374</v>
          </cell>
        </row>
        <row r="40">
          <cell r="A40">
            <v>813010966</v>
          </cell>
          <cell r="B40" t="str">
            <v>EMPRESA SOCIAL DEL ESTADO  JUAN RAMON NUÑEZ PALACI</v>
          </cell>
          <cell r="C40">
            <v>2044409</v>
          </cell>
        </row>
        <row r="41">
          <cell r="A41">
            <v>813011577</v>
          </cell>
          <cell r="B41" t="str">
            <v>CLINICA UROS</v>
          </cell>
          <cell r="C41">
            <v>3969800</v>
          </cell>
        </row>
        <row r="42">
          <cell r="A42">
            <v>814001329</v>
          </cell>
          <cell r="B42" t="str">
            <v>EMPRESA SOCIAL DEL ESTADO HOSPITAL CUMBAL</v>
          </cell>
          <cell r="C42">
            <v>22169070</v>
          </cell>
        </row>
        <row r="43">
          <cell r="A43">
            <v>814001594</v>
          </cell>
          <cell r="B43" t="str">
            <v>CENTRO DE SALUD SEÑOR DE LOS MILAGROS DE GUALMATAN</v>
          </cell>
          <cell r="C43">
            <v>729331.6</v>
          </cell>
        </row>
        <row r="44">
          <cell r="A44">
            <v>814002021</v>
          </cell>
          <cell r="B44" t="str">
            <v>CENTRO HOSPITAL GUAITARILLA E.S.E.</v>
          </cell>
          <cell r="C44">
            <v>77177.600000000006</v>
          </cell>
        </row>
        <row r="45">
          <cell r="A45">
            <v>814003158</v>
          </cell>
          <cell r="B45" t="str">
            <v>IPS INDIGENA CABILDOS CUMBAL PANAN CHILES Y MAYASQ</v>
          </cell>
          <cell r="C45">
            <v>3400489.8</v>
          </cell>
        </row>
        <row r="46">
          <cell r="A46">
            <v>814003182</v>
          </cell>
          <cell r="B46" t="str">
            <v>E.S.E CENTRO  HOSPITAL LUIS MONTERO</v>
          </cell>
          <cell r="C46">
            <v>21215654</v>
          </cell>
        </row>
        <row r="47">
          <cell r="A47">
            <v>814003370</v>
          </cell>
          <cell r="B47" t="str">
            <v>CENTRO DE SALUD DE PUERRES</v>
          </cell>
          <cell r="C47">
            <v>44932.1</v>
          </cell>
        </row>
        <row r="48">
          <cell r="A48">
            <v>814004018</v>
          </cell>
          <cell r="B48" t="str">
            <v>OXIGENOS DEL SUR</v>
          </cell>
          <cell r="C48">
            <v>464000</v>
          </cell>
        </row>
        <row r="49">
          <cell r="A49">
            <v>814004822</v>
          </cell>
          <cell r="B49" t="str">
            <v>INSTITUTO RADIOLOGICO DEL SUR S.A.S</v>
          </cell>
          <cell r="C49">
            <v>278736</v>
          </cell>
        </row>
        <row r="50">
          <cell r="A50">
            <v>814005647</v>
          </cell>
          <cell r="B50" t="str">
            <v>ASOCIACION DE CABILDOS INDIGENAS DE GUACHUCAL Y CO</v>
          </cell>
          <cell r="C50">
            <v>951603.1</v>
          </cell>
        </row>
        <row r="51">
          <cell r="A51">
            <v>814005760</v>
          </cell>
          <cell r="B51" t="str">
            <v>INSTITUCION PRESTADORA DE SERVICIOS DE SALUD I.P.S</v>
          </cell>
          <cell r="C51">
            <v>12819404.1</v>
          </cell>
        </row>
        <row r="52">
          <cell r="A52">
            <v>814005761</v>
          </cell>
          <cell r="B52" t="str">
            <v>IPS MINGASALUD</v>
          </cell>
          <cell r="C52">
            <v>7240</v>
          </cell>
        </row>
        <row r="53">
          <cell r="A53">
            <v>814006009</v>
          </cell>
          <cell r="B53" t="str">
            <v>INSTITUTO CANCEROLÓGICO DE NARIÑO LIMITADA</v>
          </cell>
          <cell r="C53">
            <v>3993634.8</v>
          </cell>
        </row>
        <row r="54">
          <cell r="A54">
            <v>814006248</v>
          </cell>
          <cell r="B54" t="str">
            <v>UNIDAD CARDIO QUIRURGICA DE NARIÑO S.A.S</v>
          </cell>
          <cell r="C54">
            <v>15492594</v>
          </cell>
        </row>
        <row r="55">
          <cell r="A55">
            <v>814006607</v>
          </cell>
          <cell r="B55" t="str">
            <v>CENTRO DE SALUD CUASPUD CARLOSAMA ESE</v>
          </cell>
          <cell r="C55">
            <v>2354810.8000000003</v>
          </cell>
        </row>
        <row r="56">
          <cell r="A56">
            <v>814006625</v>
          </cell>
          <cell r="B56" t="str">
            <v>CENTRO DE SALUD SANTIAGO DE MALLAMA E.S.E.</v>
          </cell>
          <cell r="C56">
            <v>46855237.799999997</v>
          </cell>
        </row>
        <row r="57">
          <cell r="A57">
            <v>814006632</v>
          </cell>
          <cell r="B57" t="str">
            <v>CENTRO DE SALUD ILES E.S.E.</v>
          </cell>
          <cell r="C57">
            <v>3961675.4499999997</v>
          </cell>
        </row>
        <row r="58">
          <cell r="A58">
            <v>814006654</v>
          </cell>
          <cell r="B58" t="str">
            <v>CENTRO DE SALUD SAN JUAN BAUTISTA DE PUPIALES EMPR</v>
          </cell>
          <cell r="C58">
            <v>13166102.4</v>
          </cell>
        </row>
        <row r="59">
          <cell r="A59">
            <v>814006689</v>
          </cell>
          <cell r="B59" t="str">
            <v>CENTRO DE SALUD MUNICIPAL NIVEL I LUIS ACOSTA E.S.</v>
          </cell>
          <cell r="C59">
            <v>4758615.5</v>
          </cell>
        </row>
        <row r="60">
          <cell r="A60">
            <v>814006908</v>
          </cell>
          <cell r="B60" t="str">
            <v>CENTRO DE SALUD SAN BARTOLOME ESE</v>
          </cell>
          <cell r="C60">
            <v>932844</v>
          </cell>
        </row>
        <row r="61">
          <cell r="A61">
            <v>814007107</v>
          </cell>
          <cell r="B61" t="str">
            <v>NEFRODIAL SAS</v>
          </cell>
          <cell r="C61">
            <v>2100</v>
          </cell>
        </row>
        <row r="62">
          <cell r="A62">
            <v>814007194</v>
          </cell>
          <cell r="B62" t="str">
            <v>CENTRO DE SALUD DE PROVIDENCIA E.S.E.</v>
          </cell>
          <cell r="C62">
            <v>346490</v>
          </cell>
        </row>
        <row r="63">
          <cell r="A63">
            <v>817000162</v>
          </cell>
          <cell r="B63" t="str">
            <v>CABILDO DE GUAMBIA HOSPITAL MAMA DOMINGA</v>
          </cell>
          <cell r="C63">
            <v>98661656.800000012</v>
          </cell>
        </row>
        <row r="64">
          <cell r="A64">
            <v>817003166</v>
          </cell>
          <cell r="B64" t="str">
            <v>CLINICA LA ESTANCIA S.A</v>
          </cell>
          <cell r="C64">
            <v>76884404.600000009</v>
          </cell>
        </row>
        <row r="65">
          <cell r="A65">
            <v>817003237</v>
          </cell>
          <cell r="B65" t="str">
            <v>ASOPREVISUAL</v>
          </cell>
          <cell r="C65">
            <v>813100</v>
          </cell>
        </row>
        <row r="66">
          <cell r="A66">
            <v>817003532</v>
          </cell>
          <cell r="B66" t="str">
            <v>QUILISALUD E.S.E.</v>
          </cell>
          <cell r="C66">
            <v>340965.5</v>
          </cell>
        </row>
        <row r="67">
          <cell r="A67">
            <v>822001570</v>
          </cell>
          <cell r="B67" t="str">
            <v>HOSPITAL LOCAL FUENTE DE ORO</v>
          </cell>
          <cell r="C67">
            <v>21300</v>
          </cell>
        </row>
        <row r="68">
          <cell r="A68">
            <v>822006595</v>
          </cell>
          <cell r="B68" t="str">
            <v>EMPRESA SOCIAL DEL ESTADO DEL DEPARTAMENTO DEL MET</v>
          </cell>
          <cell r="C68">
            <v>8216055</v>
          </cell>
        </row>
        <row r="69">
          <cell r="A69">
            <v>830104627</v>
          </cell>
          <cell r="B69" t="str">
            <v>HOSPITAL CARDIOVASCULAR DE CUNDINAMARCA SA</v>
          </cell>
          <cell r="C69">
            <v>622400</v>
          </cell>
        </row>
        <row r="70">
          <cell r="A70">
            <v>830504400</v>
          </cell>
          <cell r="B70" t="str">
            <v>CENTRO MEDICO VALLE DE ATRIZ</v>
          </cell>
          <cell r="C70">
            <v>105778315</v>
          </cell>
        </row>
        <row r="71">
          <cell r="A71">
            <v>832001465</v>
          </cell>
          <cell r="B71" t="str">
            <v>HOSPITAL SAN ANTONIO DE ANOLAIMA ESE</v>
          </cell>
          <cell r="C71">
            <v>33658</v>
          </cell>
        </row>
        <row r="72">
          <cell r="A72">
            <v>835000972</v>
          </cell>
          <cell r="B72" t="str">
            <v>HOSPITAL LUIS ABLANQUE DE LA PLATA EMPRESA SOCIAL</v>
          </cell>
          <cell r="C72">
            <v>3082620</v>
          </cell>
        </row>
        <row r="73">
          <cell r="A73">
            <v>837000084</v>
          </cell>
          <cell r="B73" t="str">
            <v>IPS INDIGENA MALLAMAS</v>
          </cell>
          <cell r="C73">
            <v>448028605</v>
          </cell>
        </row>
        <row r="74">
          <cell r="A74">
            <v>837000096</v>
          </cell>
          <cell r="B74" t="str">
            <v>ASOCIACION DE CABILDOS INDIGENAS DE LA ZONA DE IPI</v>
          </cell>
          <cell r="C74">
            <v>510844</v>
          </cell>
        </row>
        <row r="75">
          <cell r="A75">
            <v>837000286</v>
          </cell>
          <cell r="B75" t="str">
            <v>HOSPITAL GUACHUCAL EMPRESA SOCIAL DEL ESTADO</v>
          </cell>
          <cell r="C75">
            <v>1665081</v>
          </cell>
        </row>
        <row r="76">
          <cell r="A76">
            <v>837000708</v>
          </cell>
          <cell r="B76" t="str">
            <v>INSTITUCION PRESTADORA DE SERVICIOS DE SALUD IPS L</v>
          </cell>
          <cell r="C76">
            <v>346685</v>
          </cell>
        </row>
        <row r="77">
          <cell r="A77">
            <v>837000738</v>
          </cell>
          <cell r="B77" t="str">
            <v>CENTRO MEDICO AMERICASALUD SAS</v>
          </cell>
          <cell r="C77">
            <v>7772982</v>
          </cell>
        </row>
        <row r="78">
          <cell r="A78">
            <v>837000974</v>
          </cell>
          <cell r="B78" t="str">
            <v>SOCIEDAD LAS LAJAS LTDA</v>
          </cell>
          <cell r="C78">
            <v>61379709.349999979</v>
          </cell>
        </row>
        <row r="79">
          <cell r="A79">
            <v>838000096</v>
          </cell>
          <cell r="B79" t="str">
            <v>E.S.E. HOSPITAL SAN RAFAEL DE LETICIA</v>
          </cell>
          <cell r="C79">
            <v>737144605.86000001</v>
          </cell>
        </row>
        <row r="80">
          <cell r="A80">
            <v>840001036</v>
          </cell>
          <cell r="B80" t="str">
            <v>CENTRO HOSPITAL DIVINO NIÑO E.S.E</v>
          </cell>
          <cell r="C80">
            <v>2047229</v>
          </cell>
        </row>
        <row r="81">
          <cell r="A81">
            <v>842000004</v>
          </cell>
          <cell r="B81" t="str">
            <v>HOSPITAL DEPARTAMENTAL SAN JUAN DE DIOS DE PUERTO</v>
          </cell>
          <cell r="C81">
            <v>41079174.899999999</v>
          </cell>
        </row>
        <row r="82">
          <cell r="A82">
            <v>845000038</v>
          </cell>
          <cell r="B82" t="str">
            <v>EMPRESA SOCIAL DEL ESTADO SAN ANTONIO</v>
          </cell>
          <cell r="C82">
            <v>5340163</v>
          </cell>
        </row>
        <row r="83">
          <cell r="A83">
            <v>846000253</v>
          </cell>
          <cell r="B83" t="str">
            <v>EMPRESA SOCIAL DEL ESTADO HOSPITAL LOCAL</v>
          </cell>
          <cell r="C83">
            <v>475065.74999999994</v>
          </cell>
        </row>
        <row r="84">
          <cell r="A84">
            <v>846000471</v>
          </cell>
          <cell r="B84" t="str">
            <v>EMPRESA SOCIAL DEL ESTADO HOSPITAL SAGRADO CORAZON</v>
          </cell>
          <cell r="C84">
            <v>163689669</v>
          </cell>
        </row>
        <row r="85">
          <cell r="A85">
            <v>846000474</v>
          </cell>
          <cell r="B85" t="str">
            <v>EMPRESA SOCIAL DEL ESTADO HOSPITAL ORITO</v>
          </cell>
          <cell r="C85">
            <v>105336687.2</v>
          </cell>
        </row>
        <row r="86">
          <cell r="A86">
            <v>846000678</v>
          </cell>
          <cell r="B86" t="str">
            <v>EMPRESA SOCIAL DEL ESTADO HOSPITAL MARIA ANGELINES</v>
          </cell>
          <cell r="C86">
            <v>565623.25</v>
          </cell>
        </row>
        <row r="87">
          <cell r="A87">
            <v>846001214</v>
          </cell>
          <cell r="B87" t="str">
            <v>ASOCIACION IPS INDIGENA INGA KAMENTSA</v>
          </cell>
          <cell r="C87">
            <v>94604.75</v>
          </cell>
        </row>
        <row r="88">
          <cell r="A88">
            <v>846001620</v>
          </cell>
          <cell r="B88" t="str">
            <v>E.S.E HOSPITAL SAN GABRIEL ARCANGEL</v>
          </cell>
          <cell r="C88">
            <v>5324301</v>
          </cell>
        </row>
        <row r="89">
          <cell r="A89">
            <v>846001669</v>
          </cell>
          <cell r="B89" t="str">
            <v>E.S.E. HOSPITAL ALCIDES JIMÉNEZ</v>
          </cell>
          <cell r="C89">
            <v>161400</v>
          </cell>
        </row>
        <row r="90">
          <cell r="A90">
            <v>846002309</v>
          </cell>
          <cell r="B90" t="str">
            <v>EMPRESA SOCIAL DEL ESTADO HOSPITAL FRONTERIZO LA D</v>
          </cell>
          <cell r="C90">
            <v>8593744</v>
          </cell>
        </row>
        <row r="91">
          <cell r="A91">
            <v>846003357</v>
          </cell>
          <cell r="B91" t="str">
            <v>EMPRESA SOCIAL DEL ESTADO HOSPITAL JORGE JULIO GUZ</v>
          </cell>
          <cell r="C91">
            <v>16989755</v>
          </cell>
        </row>
        <row r="92">
          <cell r="A92">
            <v>860007760</v>
          </cell>
          <cell r="B92" t="str">
            <v>HNAS. HOSPITALARIAS DEL SAGDO. CORAZON DE JESUS HO</v>
          </cell>
          <cell r="C92">
            <v>18026495.399999999</v>
          </cell>
        </row>
        <row r="93">
          <cell r="A93">
            <v>860013779</v>
          </cell>
          <cell r="B93" t="str">
            <v>ASOCIACION PROBIENESTAR DE LA FAMILIA COLOMBIANA P</v>
          </cell>
          <cell r="C93">
            <v>2325705</v>
          </cell>
        </row>
        <row r="94">
          <cell r="A94">
            <v>890212568</v>
          </cell>
          <cell r="B94" t="str">
            <v>FUNDACION CARDIOVASCULAR DE COLOMBIA</v>
          </cell>
          <cell r="C94">
            <v>27148866</v>
          </cell>
        </row>
        <row r="95">
          <cell r="A95">
            <v>890301430</v>
          </cell>
          <cell r="B95" t="str">
            <v>INSTITUTO DE RELIGIOSAS DE SAN JOSE DE GERONA</v>
          </cell>
          <cell r="C95">
            <v>10798214</v>
          </cell>
        </row>
        <row r="96">
          <cell r="A96">
            <v>890303395</v>
          </cell>
          <cell r="B96" t="str">
            <v>INSTITUTO PARA NIÑOS CIEGOS Y SORDOS DEL VALLE DEL</v>
          </cell>
          <cell r="C96">
            <v>11000</v>
          </cell>
        </row>
        <row r="97">
          <cell r="A97">
            <v>890303461</v>
          </cell>
          <cell r="B97" t="str">
            <v>HOSPITAL UNIVERSITARIO DEL VALLE EVARISTO GARCIA E</v>
          </cell>
          <cell r="C97">
            <v>18659163</v>
          </cell>
        </row>
        <row r="98">
          <cell r="A98">
            <v>890305496</v>
          </cell>
          <cell r="B98" t="str">
            <v>HOSPITAL LOCAL JOSE RUFINO VIVAS EMPRESA SOCIAL DE</v>
          </cell>
          <cell r="C98">
            <v>3219789</v>
          </cell>
        </row>
        <row r="99">
          <cell r="A99">
            <v>890306950</v>
          </cell>
          <cell r="B99" t="str">
            <v>ESE HOSPITAL PILOTO JAMUNDI</v>
          </cell>
          <cell r="C99">
            <v>559</v>
          </cell>
        </row>
        <row r="100">
          <cell r="A100">
            <v>890307200</v>
          </cell>
          <cell r="B100" t="str">
            <v>CENTRO MEDICO IMBANACO DE CALI S.A</v>
          </cell>
          <cell r="C100">
            <v>242150717</v>
          </cell>
        </row>
        <row r="101">
          <cell r="A101">
            <v>890324177</v>
          </cell>
          <cell r="B101" t="str">
            <v>FUNDACION VALLE DEL LILI</v>
          </cell>
          <cell r="C101">
            <v>12726202</v>
          </cell>
        </row>
        <row r="102">
          <cell r="A102">
            <v>890399020</v>
          </cell>
          <cell r="B102" t="str">
            <v>FUNDACION CLINICA INFANTIL CLUB NOEL</v>
          </cell>
          <cell r="C102">
            <v>67400</v>
          </cell>
        </row>
        <row r="103">
          <cell r="A103">
            <v>890399047</v>
          </cell>
          <cell r="B103" t="str">
            <v>HOSPITAL DEPARTAMENTAL MARIO CORREA RENGIFO E.S.E</v>
          </cell>
          <cell r="C103">
            <v>19120162.899999999</v>
          </cell>
        </row>
        <row r="104">
          <cell r="A104">
            <v>890704495</v>
          </cell>
          <cell r="B104" t="str">
            <v>HOSPITAL SAN ROQUE EMPRESA SOCIAL DEL ESTADO NIVEL</v>
          </cell>
          <cell r="C104">
            <v>930790.3</v>
          </cell>
        </row>
        <row r="105">
          <cell r="A105">
            <v>890706833</v>
          </cell>
          <cell r="B105" t="str">
            <v>HOSPITAL FEDERICO LLERAS ACOSTA</v>
          </cell>
          <cell r="C105">
            <v>2983784.3</v>
          </cell>
        </row>
        <row r="106">
          <cell r="A106">
            <v>890801099</v>
          </cell>
          <cell r="B106" t="str">
            <v>HOSPITAL SANTA SOFIA DE CALDAS ESE</v>
          </cell>
          <cell r="C106">
            <v>2977423</v>
          </cell>
        </row>
        <row r="107">
          <cell r="A107">
            <v>890801495</v>
          </cell>
          <cell r="B107" t="str">
            <v>CLINICA SIQUIATRICA SAN JUAN DE DIOS</v>
          </cell>
          <cell r="C107">
            <v>232455</v>
          </cell>
        </row>
        <row r="108">
          <cell r="A108">
            <v>890801758</v>
          </cell>
          <cell r="B108" t="str">
            <v>HOSPITAL SAN LORENZO DE SUPIA CALDAS</v>
          </cell>
          <cell r="C108">
            <v>68822781.719999999</v>
          </cell>
        </row>
        <row r="109">
          <cell r="A109">
            <v>890801989</v>
          </cell>
          <cell r="B109" t="str">
            <v>HOSPITAL SAN JUAN DE DIOS DE RIOSUCIO ESE</v>
          </cell>
          <cell r="C109">
            <v>88609978.459999993</v>
          </cell>
        </row>
        <row r="110">
          <cell r="A110">
            <v>890807591</v>
          </cell>
          <cell r="B110" t="str">
            <v>SERVICIOS ESPECIALES DE SALUD</v>
          </cell>
          <cell r="C110">
            <v>2609150.2000000002</v>
          </cell>
        </row>
        <row r="111">
          <cell r="A111">
            <v>890901826</v>
          </cell>
          <cell r="B111" t="str">
            <v>HOSPITAL PABLO TOBON URIBE</v>
          </cell>
          <cell r="C111">
            <v>4035600</v>
          </cell>
        </row>
        <row r="112">
          <cell r="A112">
            <v>891180039</v>
          </cell>
          <cell r="B112" t="str">
            <v>ESE HOSPITAL DEL ROSARIO</v>
          </cell>
          <cell r="C112">
            <v>40900</v>
          </cell>
        </row>
        <row r="113">
          <cell r="A113">
            <v>891180098</v>
          </cell>
          <cell r="B113" t="str">
            <v>HOSPITAL DEPARTAMENTAL MARIA INMACULADA ESE</v>
          </cell>
          <cell r="C113">
            <v>13393980</v>
          </cell>
        </row>
        <row r="114">
          <cell r="A114">
            <v>891180117</v>
          </cell>
          <cell r="B114" t="str">
            <v>E.S.E HOSPITAL DEPARTAMENTAL SAN ANTONIO DE PADUA</v>
          </cell>
          <cell r="C114">
            <v>3622296</v>
          </cell>
        </row>
        <row r="115">
          <cell r="A115">
            <v>891180134</v>
          </cell>
          <cell r="B115" t="str">
            <v>ESE HOSPITAL DEPARTAMENTAL SAN ANTONIO DE PITALITO</v>
          </cell>
          <cell r="C115">
            <v>137741582.25999999</v>
          </cell>
        </row>
        <row r="116">
          <cell r="A116">
            <v>891180198</v>
          </cell>
          <cell r="B116" t="str">
            <v>EMPRESA SOCIAL DEL ESTADO HOSPITAL MUNICIPAL SAN A</v>
          </cell>
          <cell r="C116">
            <v>68014</v>
          </cell>
        </row>
        <row r="117">
          <cell r="A117">
            <v>891180268</v>
          </cell>
          <cell r="B117" t="str">
            <v>EMPRESA SOCIAL DEL ESTADO HOSPITAL U. HERNANDO MONCALEANO</v>
          </cell>
          <cell r="C117">
            <v>208352688.07000002</v>
          </cell>
        </row>
        <row r="118">
          <cell r="A118">
            <v>891200032</v>
          </cell>
          <cell r="B118" t="str">
            <v>CLINICA NUESTRA SEÑORA DE FATIMA S.A.</v>
          </cell>
          <cell r="C118">
            <v>478659454.16999996</v>
          </cell>
        </row>
        <row r="119">
          <cell r="A119">
            <v>891200209</v>
          </cell>
          <cell r="B119" t="str">
            <v>FUNDACION HOSPITAL SAN PEDRO</v>
          </cell>
          <cell r="C119">
            <v>2738473240.7399998</v>
          </cell>
        </row>
        <row r="120">
          <cell r="A120">
            <v>891200240</v>
          </cell>
          <cell r="B120" t="str">
            <v>HOSPITAL INFANTIL LOS ANGELES</v>
          </cell>
          <cell r="C120">
            <v>94598323.86999999</v>
          </cell>
        </row>
        <row r="121">
          <cell r="A121">
            <v>891200248</v>
          </cell>
          <cell r="B121" t="str">
            <v>HOSPITAL CLARITA SANTOS</v>
          </cell>
          <cell r="C121">
            <v>2049508</v>
          </cell>
        </row>
        <row r="122">
          <cell r="A122">
            <v>891200274</v>
          </cell>
          <cell r="B122" t="str">
            <v>HOSPITAL SAN RAFAEL DE PASTO</v>
          </cell>
          <cell r="C122">
            <v>2957429.2</v>
          </cell>
        </row>
        <row r="123">
          <cell r="A123">
            <v>891200445</v>
          </cell>
          <cell r="B123" t="str">
            <v>HOSPITAL SAN ANTONIO DE BARBACOAS</v>
          </cell>
          <cell r="C123">
            <v>108000</v>
          </cell>
        </row>
        <row r="124">
          <cell r="A124">
            <v>891200528</v>
          </cell>
          <cell r="B124" t="str">
            <v>HOSPITAL UNIVERSITARIO DEPARTAMENTAL DE NARIÑO EMP</v>
          </cell>
          <cell r="C124">
            <v>1533367401.8299999</v>
          </cell>
        </row>
        <row r="125">
          <cell r="A125">
            <v>891200543</v>
          </cell>
          <cell r="B125" t="str">
            <v>HOSPITAL SAN CARLOS E.S.E.</v>
          </cell>
          <cell r="C125">
            <v>36060</v>
          </cell>
        </row>
        <row r="126">
          <cell r="A126">
            <v>891200622</v>
          </cell>
          <cell r="B126" t="str">
            <v>HOSPITAL LORENCITA VILLEGAS DE SANTOS ESE</v>
          </cell>
          <cell r="C126">
            <v>120579245.76000001</v>
          </cell>
        </row>
        <row r="127">
          <cell r="A127">
            <v>891200679</v>
          </cell>
          <cell r="B127" t="str">
            <v>EMPRESA SOCIAL DEL ESTADO HOSPITAL JOSE MARIA HERN</v>
          </cell>
          <cell r="C127">
            <v>24237940.400000002</v>
          </cell>
        </row>
        <row r="128">
          <cell r="A128">
            <v>891200952</v>
          </cell>
          <cell r="B128" t="str">
            <v>HOSPITAL EDUARDO SANTOS ESE</v>
          </cell>
          <cell r="C128">
            <v>59043141.449999996</v>
          </cell>
        </row>
        <row r="129">
          <cell r="A129">
            <v>891201845</v>
          </cell>
          <cell r="B129" t="str">
            <v>ESE HOSPITAL PIO XII</v>
          </cell>
          <cell r="C129">
            <v>371152689.12</v>
          </cell>
        </row>
        <row r="130">
          <cell r="A130">
            <v>891380046</v>
          </cell>
          <cell r="B130" t="str">
            <v>HOSPITAL SAN ROQUE ESE</v>
          </cell>
          <cell r="C130">
            <v>102</v>
          </cell>
        </row>
        <row r="131">
          <cell r="A131">
            <v>891401643</v>
          </cell>
          <cell r="B131" t="str">
            <v>EMPRESA SOCIAL DEL ESTADO HOSPITAL SAN PEDRO Y SAN</v>
          </cell>
          <cell r="C131">
            <v>1742773.66</v>
          </cell>
        </row>
        <row r="132">
          <cell r="A132">
            <v>891411663</v>
          </cell>
          <cell r="B132" t="str">
            <v>ESE HOSPITAL SANTA MÓNICA</v>
          </cell>
          <cell r="C132">
            <v>394196</v>
          </cell>
        </row>
        <row r="133">
          <cell r="A133">
            <v>891500084</v>
          </cell>
          <cell r="B133" t="str">
            <v>HOSPITAL FRANCISCO DE PAULA SANTANDER EMPRESA SOCI</v>
          </cell>
          <cell r="C133">
            <v>11866463</v>
          </cell>
        </row>
        <row r="134">
          <cell r="A134">
            <v>891501104</v>
          </cell>
          <cell r="B134" t="str">
            <v>EMPRESA SOCIAL DEL ESTADO HOSPITAL DE EL TAMBO CAU</v>
          </cell>
          <cell r="C134">
            <v>88800</v>
          </cell>
        </row>
        <row r="135">
          <cell r="A135">
            <v>891580002</v>
          </cell>
          <cell r="B135" t="str">
            <v>HOSPITAL UNIVERSITARIO SAN JOSE DE POPAYAN EMPRESA</v>
          </cell>
          <cell r="C135">
            <v>609746099.0999999</v>
          </cell>
        </row>
        <row r="136">
          <cell r="A136">
            <v>891855029</v>
          </cell>
          <cell r="B136" t="str">
            <v>HOSPITAL DE YOPAL ESE</v>
          </cell>
          <cell r="C136">
            <v>1107600</v>
          </cell>
        </row>
        <row r="137">
          <cell r="A137">
            <v>892000401</v>
          </cell>
          <cell r="B137" t="str">
            <v>INVERSIONES CLINICA DEL META SA</v>
          </cell>
          <cell r="C137">
            <v>76723076.900000021</v>
          </cell>
        </row>
        <row r="138">
          <cell r="A138">
            <v>892000501</v>
          </cell>
          <cell r="B138" t="str">
            <v>HOSPITAL DEPARTAMENTAL DE VILLAVICENCIO E.S.E.</v>
          </cell>
          <cell r="C138">
            <v>235989055</v>
          </cell>
        </row>
        <row r="139">
          <cell r="A139">
            <v>899999032</v>
          </cell>
          <cell r="B139" t="str">
            <v>HOSPITAL UNIVERSITARIO DE LA SAMARITANA ESE</v>
          </cell>
          <cell r="C139">
            <v>88158795.019999996</v>
          </cell>
        </row>
        <row r="140">
          <cell r="A140">
            <v>899999092</v>
          </cell>
          <cell r="B140" t="str">
            <v>INSTITUTO NACIONAL DE CANCEROLOGIA EMPRESA SOCIAL</v>
          </cell>
          <cell r="C140">
            <v>23807719</v>
          </cell>
        </row>
        <row r="141">
          <cell r="A141">
            <v>899999123</v>
          </cell>
          <cell r="B141" t="str">
            <v>FUNDACION HOSPITAL DE LA MISERICORDIA</v>
          </cell>
          <cell r="C141">
            <v>190400</v>
          </cell>
        </row>
        <row r="142">
          <cell r="A142">
            <v>899999151</v>
          </cell>
          <cell r="B142" t="str">
            <v>HOSPITAL SAN RAFAEL DE FACATATIVA</v>
          </cell>
          <cell r="C142">
            <v>826034</v>
          </cell>
        </row>
        <row r="143">
          <cell r="A143">
            <v>900001297</v>
          </cell>
          <cell r="B143" t="str">
            <v>IPS INDIGENA DEL RESGUARDO DE MUELLAMUES</v>
          </cell>
          <cell r="C143">
            <v>3350735.0999999996</v>
          </cell>
        </row>
        <row r="144">
          <cell r="A144">
            <v>900006037</v>
          </cell>
          <cell r="B144" t="str">
            <v>HOSPITAL UNIVERSITARIO DE SANTANDER</v>
          </cell>
          <cell r="C144">
            <v>631625</v>
          </cell>
        </row>
        <row r="145">
          <cell r="A145">
            <v>900011436</v>
          </cell>
          <cell r="B145" t="str">
            <v>PALERMO IMAGEN LTDA</v>
          </cell>
          <cell r="C145">
            <v>957200</v>
          </cell>
        </row>
        <row r="146">
          <cell r="A146">
            <v>900012404</v>
          </cell>
          <cell r="B146" t="str">
            <v>CLINICA AYNAN LTDA</v>
          </cell>
          <cell r="C146">
            <v>12811978.899999999</v>
          </cell>
        </row>
        <row r="147">
          <cell r="A147">
            <v>900014225</v>
          </cell>
          <cell r="B147" t="str">
            <v>CENTRO DE SALUD DE SAPUYES ESE</v>
          </cell>
          <cell r="C147">
            <v>3106597</v>
          </cell>
        </row>
        <row r="148">
          <cell r="A148">
            <v>900021788</v>
          </cell>
          <cell r="B148" t="str">
            <v>CLINICA DE LA AMAZONIA IPS LTDA</v>
          </cell>
          <cell r="C148">
            <v>533972</v>
          </cell>
        </row>
        <row r="149">
          <cell r="A149">
            <v>900052148</v>
          </cell>
          <cell r="B149" t="str">
            <v>CXAYUCE JXUT EMPRESA SOCIAL DEL ESTADO</v>
          </cell>
          <cell r="C149">
            <v>1681223</v>
          </cell>
        </row>
        <row r="150">
          <cell r="A150">
            <v>900055393</v>
          </cell>
          <cell r="B150" t="str">
            <v>CENTRO DE IMÁGENES DIAGNOSTICAS TERCER MILENIO LTD</v>
          </cell>
          <cell r="C150">
            <v>1620500</v>
          </cell>
        </row>
        <row r="151">
          <cell r="A151">
            <v>900056747</v>
          </cell>
          <cell r="B151" t="str">
            <v>INSTITUCION PRESTADORA DE SERVICIOS DE SALUD INDIG</v>
          </cell>
          <cell r="C151">
            <v>63957.1</v>
          </cell>
        </row>
        <row r="152">
          <cell r="A152">
            <v>900063271</v>
          </cell>
          <cell r="B152" t="str">
            <v>CENTRO DE SERVICIOS DE SALUD SANTANGEL SAS</v>
          </cell>
          <cell r="C152">
            <v>843011.7</v>
          </cell>
        </row>
        <row r="153">
          <cell r="A153">
            <v>900077584</v>
          </cell>
          <cell r="B153" t="str">
            <v>COOEMSSANAR IPS HOSPITAL SAN JOSE DE TUQUERRES</v>
          </cell>
          <cell r="C153">
            <v>92001702.280000001</v>
          </cell>
        </row>
        <row r="154">
          <cell r="A154">
            <v>900089294</v>
          </cell>
          <cell r="B154" t="str">
            <v>IPS DEL CABILDO INDIGENA DE CHILES</v>
          </cell>
          <cell r="C154">
            <v>805000</v>
          </cell>
        </row>
        <row r="155">
          <cell r="A155">
            <v>900091143</v>
          </cell>
          <cell r="B155" t="str">
            <v>EMPRESA SOCIAL DEL ESTADO PASTO SALUD E.S.E.</v>
          </cell>
          <cell r="C155">
            <v>49503121</v>
          </cell>
        </row>
        <row r="156">
          <cell r="A156">
            <v>900098476</v>
          </cell>
          <cell r="B156" t="str">
            <v>FUNDACION HOSPITAL INFANTIL UNIVERSITARIO DE SAN JOSE</v>
          </cell>
          <cell r="C156">
            <v>244400</v>
          </cell>
        </row>
        <row r="157">
          <cell r="A157">
            <v>900108282</v>
          </cell>
          <cell r="B157" t="str">
            <v>CENTRO DE SALUDYA E.S.E.</v>
          </cell>
          <cell r="C157">
            <v>28472025.600000001</v>
          </cell>
        </row>
        <row r="158">
          <cell r="A158">
            <v>900121152</v>
          </cell>
          <cell r="B158" t="str">
            <v>HOSPITAL RICAURTE EMPRESA SOCIAL DEL ESTADO</v>
          </cell>
          <cell r="C158">
            <v>4874683</v>
          </cell>
        </row>
        <row r="159">
          <cell r="A159">
            <v>900126464</v>
          </cell>
          <cell r="B159" t="str">
            <v>CENTRO DE SALUD SAN ISIDRO E.S.E</v>
          </cell>
          <cell r="C159">
            <v>61097</v>
          </cell>
        </row>
        <row r="160">
          <cell r="A160">
            <v>900126676</v>
          </cell>
          <cell r="B160" t="str">
            <v>CENTRO DE SALUD SAN MIGUEL ARCANGEL DE OSPINA ESE</v>
          </cell>
          <cell r="C160">
            <v>1940.2</v>
          </cell>
        </row>
        <row r="161">
          <cell r="A161">
            <v>900126794</v>
          </cell>
          <cell r="B161" t="str">
            <v>CENTRO DE SALUD SAGRADO CORAZON DE JESUS E.S.E.</v>
          </cell>
          <cell r="C161">
            <v>184925.4</v>
          </cell>
        </row>
        <row r="162">
          <cell r="A162">
            <v>900127211</v>
          </cell>
          <cell r="B162" t="str">
            <v>CENTRO HOSPITAL SAN JUAN BAUTISTA EMPRESA SOCIAL D</v>
          </cell>
          <cell r="C162">
            <v>567963.9</v>
          </cell>
        </row>
        <row r="163">
          <cell r="A163">
            <v>900128655</v>
          </cell>
          <cell r="B163" t="str">
            <v>CENTRO DE SALUD FUNES EMPRESA SOCIAL DEL ESTADO</v>
          </cell>
          <cell r="C163">
            <v>7977392.75</v>
          </cell>
        </row>
        <row r="164">
          <cell r="A164">
            <v>900129891</v>
          </cell>
          <cell r="B164" t="str">
            <v>E.S.E. CENTRO DE SALUD GUACHAVÉS</v>
          </cell>
          <cell r="C164">
            <v>262713.75</v>
          </cell>
        </row>
        <row r="165">
          <cell r="A165">
            <v>900134497</v>
          </cell>
          <cell r="B165" t="str">
            <v>E.S.E. CENTRO DE SALUD NUESTRA SEÑORA DE FÁTIMA</v>
          </cell>
          <cell r="C165">
            <v>146069.4</v>
          </cell>
        </row>
        <row r="166">
          <cell r="A166">
            <v>900135676</v>
          </cell>
          <cell r="B166" t="str">
            <v>CENTRO DE SALUD SAN MIGUEL DE BERRUECOS</v>
          </cell>
          <cell r="C166">
            <v>123730.8</v>
          </cell>
        </row>
        <row r="167">
          <cell r="A167">
            <v>900140292</v>
          </cell>
          <cell r="B167" t="str">
            <v>ESE CENTRO DE SALUD SAN JUAN BOSCO</v>
          </cell>
          <cell r="C167">
            <v>375282.1</v>
          </cell>
        </row>
        <row r="168">
          <cell r="A168">
            <v>900142282</v>
          </cell>
          <cell r="B168" t="str">
            <v>FUNDACION CLINICA LETICIA</v>
          </cell>
          <cell r="C168">
            <v>338085595.81999993</v>
          </cell>
        </row>
        <row r="169">
          <cell r="A169">
            <v>900142579</v>
          </cell>
          <cell r="B169" t="str">
            <v>ESE VIRGEN DE LOURDES BUESACO</v>
          </cell>
          <cell r="C169">
            <v>167107</v>
          </cell>
        </row>
        <row r="170">
          <cell r="A170">
            <v>900142999</v>
          </cell>
          <cell r="B170" t="str">
            <v>EMPRESA SOCIAL DEL ESTADO SANTIAGO APOSTOL E.S.E.</v>
          </cell>
          <cell r="C170">
            <v>242466</v>
          </cell>
        </row>
        <row r="171">
          <cell r="A171">
            <v>900145238</v>
          </cell>
          <cell r="B171" t="str">
            <v>IPS UNIDAD MEDICA UROLOGICA DE NARIÑO LTDA.</v>
          </cell>
          <cell r="C171">
            <v>2970699</v>
          </cell>
        </row>
        <row r="172">
          <cell r="A172">
            <v>900145579</v>
          </cell>
          <cell r="B172" t="str">
            <v>EMPRESA SOCIAL DEL ESTADO POPAYAN E.S.E.</v>
          </cell>
          <cell r="C172">
            <v>9917551</v>
          </cell>
        </row>
        <row r="173">
          <cell r="A173">
            <v>900145581</v>
          </cell>
          <cell r="B173" t="str">
            <v>EMPRESA SOCIAL DEL ESTADO ESE CENTRO I</v>
          </cell>
          <cell r="C173">
            <v>24619835.399999999</v>
          </cell>
        </row>
        <row r="174">
          <cell r="A174">
            <v>900145767</v>
          </cell>
          <cell r="B174" t="str">
            <v>ESE SUR OCCIDENTE</v>
          </cell>
          <cell r="C174">
            <v>185289</v>
          </cell>
        </row>
        <row r="175">
          <cell r="A175">
            <v>900153346</v>
          </cell>
          <cell r="B175" t="str">
            <v>CENTRO HOSPITAL SAN LUIS</v>
          </cell>
          <cell r="C175">
            <v>142750</v>
          </cell>
        </row>
        <row r="176">
          <cell r="A176">
            <v>900154361</v>
          </cell>
          <cell r="B176" t="str">
            <v>E.S.E. CENTRO DE SALUD DEL TABLON DE GOMEZ ESE</v>
          </cell>
          <cell r="C176">
            <v>1798269.85</v>
          </cell>
        </row>
        <row r="177">
          <cell r="A177">
            <v>900180747</v>
          </cell>
          <cell r="B177" t="str">
            <v>IPS PUENTE DEL MEDIO SAS</v>
          </cell>
          <cell r="C177">
            <v>9346750</v>
          </cell>
        </row>
        <row r="178">
          <cell r="A178">
            <v>900181419</v>
          </cell>
          <cell r="B178" t="str">
            <v>MEINTEGRAL S.A.S</v>
          </cell>
          <cell r="C178">
            <v>8872349</v>
          </cell>
        </row>
        <row r="179">
          <cell r="A179">
            <v>900185047</v>
          </cell>
          <cell r="B179" t="str">
            <v>OXYCENTER HOME CARE S.A.S</v>
          </cell>
          <cell r="C179">
            <v>996727.5</v>
          </cell>
        </row>
        <row r="180">
          <cell r="A180">
            <v>900190473</v>
          </cell>
          <cell r="B180" t="str">
            <v>IPS MUNICIPAL DE IPIALES E.S.E.</v>
          </cell>
          <cell r="C180">
            <v>11940561</v>
          </cell>
        </row>
        <row r="181">
          <cell r="A181">
            <v>900192678</v>
          </cell>
          <cell r="B181" t="str">
            <v>EMPRESA SOCIAL DEL ESTADO CENTRO DE SALUD NUESTRA</v>
          </cell>
          <cell r="C181">
            <v>2668306.0000000005</v>
          </cell>
        </row>
        <row r="182">
          <cell r="A182">
            <v>900192832</v>
          </cell>
          <cell r="B182" t="str">
            <v>CENTRO DE SALUD SAN LORENZO E.S.E</v>
          </cell>
          <cell r="C182">
            <v>8324530.9000000004</v>
          </cell>
        </row>
        <row r="183">
          <cell r="A183">
            <v>900193766</v>
          </cell>
          <cell r="B183" t="str">
            <v>CENTRO DE SALUD SAN JOSE LEIVA ESE</v>
          </cell>
          <cell r="C183">
            <v>5500</v>
          </cell>
        </row>
        <row r="184">
          <cell r="A184">
            <v>900198012</v>
          </cell>
          <cell r="B184" t="str">
            <v>IPS CLÍNICA ROQUE ARMANDO LÓPEZ ÁLVAREZ E.U.</v>
          </cell>
          <cell r="C184">
            <v>4512300</v>
          </cell>
        </row>
        <row r="185">
          <cell r="A185">
            <v>900211468</v>
          </cell>
          <cell r="B185" t="str">
            <v>ESE FABIO JARAMILLO LONDOÑO</v>
          </cell>
          <cell r="C185">
            <v>2316437</v>
          </cell>
        </row>
        <row r="186">
          <cell r="A186">
            <v>900242742</v>
          </cell>
          <cell r="B186" t="str">
            <v>FABILU LTDA</v>
          </cell>
          <cell r="C186">
            <v>1466905</v>
          </cell>
        </row>
        <row r="187">
          <cell r="A187">
            <v>900263426</v>
          </cell>
          <cell r="B187" t="str">
            <v>CENTRO ESP. DE ALTA TECNOLOGIA EN IMÁGENES CEAD LTDA</v>
          </cell>
          <cell r="C187">
            <v>507382</v>
          </cell>
        </row>
        <row r="188">
          <cell r="A188">
            <v>900272615</v>
          </cell>
          <cell r="B188" t="str">
            <v>IMAGENES DIAGNOSTICAS SAN JOSE S.A.S</v>
          </cell>
          <cell r="C188">
            <v>50000</v>
          </cell>
        </row>
        <row r="189">
          <cell r="A189">
            <v>900283866</v>
          </cell>
          <cell r="B189" t="str">
            <v>IPS SAGRADO CORAZON DE JESUS LTDA</v>
          </cell>
          <cell r="C189">
            <v>7543.4</v>
          </cell>
        </row>
        <row r="190">
          <cell r="A190">
            <v>900298822</v>
          </cell>
          <cell r="B190" t="str">
            <v>MEDIFORT SAS</v>
          </cell>
          <cell r="C190">
            <v>62529712.099999994</v>
          </cell>
        </row>
        <row r="191">
          <cell r="A191">
            <v>900335692</v>
          </cell>
          <cell r="B191" t="str">
            <v>CORPORACIÓN PARA LA SALUD INTEGRAL S.A.S. - CORPOS</v>
          </cell>
          <cell r="C191">
            <v>357847</v>
          </cell>
        </row>
        <row r="192">
          <cell r="A192">
            <v>900341409</v>
          </cell>
          <cell r="B192" t="str">
            <v>ESTUDIOS OFTALMOLOGICOS SAS</v>
          </cell>
          <cell r="C192">
            <v>10730212</v>
          </cell>
        </row>
        <row r="193">
          <cell r="A193">
            <v>900350386</v>
          </cell>
          <cell r="B193" t="str">
            <v>INSTITUTO RADIOLOGICO DEL SUR IPIALES S.A.S</v>
          </cell>
          <cell r="C193">
            <v>599498</v>
          </cell>
        </row>
        <row r="194">
          <cell r="A194">
            <v>900355585</v>
          </cell>
          <cell r="B194" t="str">
            <v>RAYOS X DEL HUILA SAS</v>
          </cell>
          <cell r="C194">
            <v>54215</v>
          </cell>
        </row>
        <row r="195">
          <cell r="A195">
            <v>900360269</v>
          </cell>
          <cell r="B195" t="str">
            <v>LABORATORIOS DE ESPECIALIDADES CLINIZAD SAS</v>
          </cell>
          <cell r="C195">
            <v>89700</v>
          </cell>
        </row>
        <row r="196">
          <cell r="A196">
            <v>900360970</v>
          </cell>
          <cell r="B196" t="str">
            <v>IPS ESPAÑA ORTIZ LIMITADA</v>
          </cell>
          <cell r="C196">
            <v>529635</v>
          </cell>
        </row>
        <row r="197">
          <cell r="A197">
            <v>900406662</v>
          </cell>
          <cell r="B197" t="str">
            <v>ASOCIACION  IPS INDIGENA TRICAUMA</v>
          </cell>
          <cell r="C197">
            <v>189009.4</v>
          </cell>
        </row>
        <row r="198">
          <cell r="A198">
            <v>900408019</v>
          </cell>
          <cell r="B198" t="str">
            <v>INSTITUCION PRESTADORA DE SALUD INDIGENA IPS I DEL</v>
          </cell>
          <cell r="C198">
            <v>2916996.3</v>
          </cell>
        </row>
        <row r="199">
          <cell r="A199">
            <v>900410267</v>
          </cell>
          <cell r="B199" t="str">
            <v>SALUD VIDA IPS SAS</v>
          </cell>
          <cell r="C199">
            <v>4904</v>
          </cell>
        </row>
        <row r="200">
          <cell r="A200">
            <v>900410443</v>
          </cell>
          <cell r="B200" t="str">
            <v>IPS MATAVEN SALUD SAS</v>
          </cell>
          <cell r="C200">
            <v>36260727</v>
          </cell>
        </row>
        <row r="201">
          <cell r="A201">
            <v>900437876</v>
          </cell>
          <cell r="B201" t="str">
            <v>MULTISERVICIOS SUPERISLAS</v>
          </cell>
          <cell r="C201">
            <v>355050</v>
          </cell>
        </row>
        <row r="202">
          <cell r="A202">
            <v>900442870</v>
          </cell>
          <cell r="B202" t="str">
            <v>CLINICA ONCOLOGICA AURORA SAS</v>
          </cell>
          <cell r="C202">
            <v>264485564.25</v>
          </cell>
        </row>
        <row r="203">
          <cell r="A203">
            <v>900448248</v>
          </cell>
          <cell r="B203" t="str">
            <v>IPS FONOCENTER SAS</v>
          </cell>
          <cell r="C203">
            <v>186383098.69999999</v>
          </cell>
        </row>
        <row r="204">
          <cell r="A204">
            <v>900454848</v>
          </cell>
          <cell r="B204" t="str">
            <v>MEDIC LASER CENTRO MEDICO DE ESPECIALISTAS</v>
          </cell>
          <cell r="C204">
            <v>2530680</v>
          </cell>
        </row>
        <row r="205">
          <cell r="A205">
            <v>900517932</v>
          </cell>
          <cell r="B205" t="str">
            <v>MEDIVALLE SF SAS</v>
          </cell>
          <cell r="C205">
            <v>33840792.429999992</v>
          </cell>
        </row>
        <row r="206">
          <cell r="A206">
            <v>900518251</v>
          </cell>
          <cell r="B206" t="str">
            <v>S.A.E. SERVICIOS AEREOS ESPECIALES GLOBAL LIFE AMB</v>
          </cell>
          <cell r="C206">
            <v>52278500</v>
          </cell>
        </row>
        <row r="207">
          <cell r="A207">
            <v>900532504</v>
          </cell>
          <cell r="B207" t="str">
            <v>DAVITA S.A.S.</v>
          </cell>
          <cell r="C207">
            <v>2318920</v>
          </cell>
        </row>
        <row r="208">
          <cell r="A208">
            <v>900597845</v>
          </cell>
          <cell r="B208" t="str">
            <v>CLINICA CARDIONEUROVASCULAR PABON SAS</v>
          </cell>
          <cell r="C208">
            <v>43355862.600000001</v>
          </cell>
        </row>
        <row r="209">
          <cell r="A209">
            <v>900624003</v>
          </cell>
          <cell r="B209" t="str">
            <v>EMERGENCIAS MEDICAS PUERTO ASIS IPS SAS</v>
          </cell>
          <cell r="C209">
            <v>1819993</v>
          </cell>
        </row>
        <row r="210">
          <cell r="A210">
            <v>900632798</v>
          </cell>
          <cell r="B210" t="str">
            <v>CIREN ABA SAS</v>
          </cell>
          <cell r="C210">
            <v>712402</v>
          </cell>
        </row>
        <row r="211">
          <cell r="A211">
            <v>900661925</v>
          </cell>
          <cell r="B211" t="str">
            <v>DESPENSALUD IPS SAS</v>
          </cell>
          <cell r="C211">
            <v>2815320.7</v>
          </cell>
        </row>
        <row r="212">
          <cell r="A212">
            <v>900801911</v>
          </cell>
          <cell r="B212" t="str">
            <v>MED-IMAGENES S.A.S.</v>
          </cell>
          <cell r="C212">
            <v>6367450</v>
          </cell>
        </row>
        <row r="213">
          <cell r="A213">
            <v>900807126</v>
          </cell>
          <cell r="B213" t="str">
            <v>CLINICA REINA ISABEL SAS</v>
          </cell>
          <cell r="C213">
            <v>5938966</v>
          </cell>
        </row>
        <row r="214">
          <cell r="A214">
            <v>900814635</v>
          </cell>
          <cell r="B214" t="str">
            <v>I.P.S.CENTRO DE REHABILITACION INTEGRAL SAOMY S.A.S</v>
          </cell>
          <cell r="C214">
            <v>19527200</v>
          </cell>
        </row>
        <row r="215">
          <cell r="A215">
            <v>900900155</v>
          </cell>
          <cell r="B215" t="str">
            <v>CENTRO DE CUIDADOS CARDIONEUROVASCULARES PABON SAS</v>
          </cell>
          <cell r="C215">
            <v>957935905.69000006</v>
          </cell>
        </row>
        <row r="216">
          <cell r="A216">
            <v>900936382</v>
          </cell>
          <cell r="B216" t="str">
            <v>FUNDACION CENTRO DE REHABILITACION PRAXIS</v>
          </cell>
          <cell r="C216">
            <v>104506120</v>
          </cell>
        </row>
        <row r="217">
          <cell r="A217">
            <v>900937861</v>
          </cell>
          <cell r="B217" t="str">
            <v>REMISIONES Y TRASLADOS DIVINO NIÑO SAS</v>
          </cell>
          <cell r="C217">
            <v>1956810.1</v>
          </cell>
        </row>
        <row r="218">
          <cell r="A218">
            <v>900945469</v>
          </cell>
          <cell r="B218" t="str">
            <v>IPS JIWISALUD SAS</v>
          </cell>
          <cell r="C218">
            <v>28550000</v>
          </cell>
        </row>
        <row r="219">
          <cell r="A219">
            <v>900949604</v>
          </cell>
          <cell r="B219" t="str">
            <v>POSMEDICA GROUP SAS</v>
          </cell>
          <cell r="C219">
            <v>37114520</v>
          </cell>
        </row>
        <row r="220">
          <cell r="A220">
            <v>900958564</v>
          </cell>
          <cell r="B220" t="str">
            <v>SUBRED INTEGRADA DE SERVICIOS DE SALUD SUR E.S.E.</v>
          </cell>
          <cell r="C220">
            <v>7897582</v>
          </cell>
        </row>
        <row r="221">
          <cell r="A221">
            <v>900959048</v>
          </cell>
          <cell r="B221" t="str">
            <v>SUBRED INTEGRADA DE SERVICIOS DE SALUD SUR OCCIDEN</v>
          </cell>
          <cell r="C221">
            <v>1499400</v>
          </cell>
        </row>
        <row r="222">
          <cell r="A222">
            <v>900971006</v>
          </cell>
          <cell r="B222" t="str">
            <v>SUBRED INTEGRADA DE SERVICIOS DE SALUD NORTE ESE</v>
          </cell>
          <cell r="C222">
            <v>94014892</v>
          </cell>
        </row>
        <row r="223">
          <cell r="A223">
            <v>901011962</v>
          </cell>
          <cell r="B223" t="str">
            <v>CUIDAR CON CALIDEZ HUMANA IPS SAS</v>
          </cell>
          <cell r="C223">
            <v>88880</v>
          </cell>
        </row>
        <row r="224">
          <cell r="A224">
            <v>901014934</v>
          </cell>
          <cell r="B224" t="str">
            <v>IPS NUEVO AMAZONAS SAS</v>
          </cell>
          <cell r="C224">
            <v>46121832</v>
          </cell>
        </row>
        <row r="225">
          <cell r="A225">
            <v>901045775</v>
          </cell>
          <cell r="B225" t="str">
            <v>IPS GASTROCENTER Y ESPECIALIDADES MEDICAS</v>
          </cell>
          <cell r="C225">
            <v>54000</v>
          </cell>
        </row>
        <row r="226">
          <cell r="A226">
            <v>901045893</v>
          </cell>
          <cell r="B226" t="str">
            <v>OXIGENO DE IPIALES SAS</v>
          </cell>
          <cell r="C226">
            <v>56146740</v>
          </cell>
        </row>
        <row r="227">
          <cell r="A227">
            <v>901066684</v>
          </cell>
          <cell r="B227" t="str">
            <v>FUNDACION USHUI UNGUMA</v>
          </cell>
          <cell r="C227">
            <v>17440500</v>
          </cell>
        </row>
        <row r="228">
          <cell r="A228">
            <v>901080824</v>
          </cell>
          <cell r="B228" t="str">
            <v>RECUPERAR SALUD CENTRO DE REHABILITACION INTEGRAL SAS</v>
          </cell>
          <cell r="C228">
            <v>87000</v>
          </cell>
        </row>
        <row r="229">
          <cell r="A229">
            <v>901118652</v>
          </cell>
          <cell r="B229" t="str">
            <v>SIGMA MEDICAL CARE SAS</v>
          </cell>
          <cell r="C229">
            <v>595561200.47000003</v>
          </cell>
        </row>
        <row r="230">
          <cell r="A230">
            <v>901180926</v>
          </cell>
          <cell r="B230" t="str">
            <v>IPS CLINICA MARIANA TUQUERRES SAS</v>
          </cell>
          <cell r="C230">
            <v>7535</v>
          </cell>
        </row>
        <row r="231">
          <cell r="A231">
            <v>901201887</v>
          </cell>
          <cell r="B231" t="str">
            <v>CLINICA PUTUMAYO SAS</v>
          </cell>
          <cell r="C231">
            <v>2168910225.6999998</v>
          </cell>
        </row>
        <row r="232">
          <cell r="A232">
            <v>901229897</v>
          </cell>
          <cell r="B232" t="str">
            <v>CASATERECAY</v>
          </cell>
          <cell r="C232">
            <v>2884514</v>
          </cell>
        </row>
        <row r="233">
          <cell r="A233">
            <v>901243673</v>
          </cell>
          <cell r="B233" t="str">
            <v>UNIDAD DE FISIATRIA SAS</v>
          </cell>
          <cell r="C233">
            <v>12270246</v>
          </cell>
        </row>
        <row r="234">
          <cell r="A234">
            <v>901292789</v>
          </cell>
          <cell r="B234" t="str">
            <v>LAMAR FARMACECEUTICA SAS</v>
          </cell>
          <cell r="C234">
            <v>13803956.199999999</v>
          </cell>
        </row>
        <row r="235">
          <cell r="A235">
            <v>901342156</v>
          </cell>
          <cell r="B235" t="str">
            <v>HOGAR DE PASO INDA JANI SAS</v>
          </cell>
          <cell r="C235">
            <v>153920</v>
          </cell>
        </row>
        <row r="236">
          <cell r="A236">
            <v>901348483</v>
          </cell>
          <cell r="B236" t="str">
            <v>TOIVAYU SAS</v>
          </cell>
          <cell r="C236">
            <v>141000</v>
          </cell>
        </row>
        <row r="237">
          <cell r="A237">
            <v>901432718</v>
          </cell>
          <cell r="B237" t="str">
            <v>IMTRAUMA SAS</v>
          </cell>
          <cell r="C237">
            <v>80000</v>
          </cell>
        </row>
        <row r="238">
          <cell r="A238">
            <v>901536446</v>
          </cell>
          <cell r="B238" t="str">
            <v>UNIDAD RENAL DE LA AMAZONIA SAS</v>
          </cell>
          <cell r="C238">
            <v>6024800</v>
          </cell>
        </row>
        <row r="239">
          <cell r="A239">
            <v>901548049</v>
          </cell>
          <cell r="B239" t="str">
            <v>HOGAR DE PASO BOHOREARO</v>
          </cell>
          <cell r="C239">
            <v>1627308.5</v>
          </cell>
        </row>
        <row r="240">
          <cell r="A240">
            <v>901548285</v>
          </cell>
          <cell r="B240" t="str">
            <v>FUNDACION NUEVOS COLORES</v>
          </cell>
          <cell r="C240">
            <v>1085958</v>
          </cell>
        </row>
        <row r="241">
          <cell r="A241">
            <v>901635330</v>
          </cell>
          <cell r="B241" t="str">
            <v>IPS SALUD DE LOS ANDES SAS</v>
          </cell>
          <cell r="C241">
            <v>64810</v>
          </cell>
        </row>
        <row r="242">
          <cell r="A242">
            <v>901645134</v>
          </cell>
          <cell r="B242" t="str">
            <v>FUNDACION CONEXION SALUD MAESVI</v>
          </cell>
          <cell r="C242">
            <v>3183494.2</v>
          </cell>
        </row>
        <row r="243">
          <cell r="A243">
            <v>901700170</v>
          </cell>
          <cell r="B243" t="str">
            <v>EMPRESA SOCIAL DEL ESTADO HOSPITAL DEPARTAMENTAL INTERCULTUR</v>
          </cell>
          <cell r="C243">
            <v>2539263</v>
          </cell>
        </row>
        <row r="244">
          <cell r="A244">
            <v>1019022006</v>
          </cell>
          <cell r="B244" t="str">
            <v>YEIMY ALEJANDRA PIRANEQUE GONZALEZ</v>
          </cell>
          <cell r="C244">
            <v>6055856</v>
          </cell>
        </row>
        <row r="245">
          <cell r="A245">
            <v>1085935982</v>
          </cell>
          <cell r="B245" t="str">
            <v>HOGAR DE PASO NATANAEL</v>
          </cell>
          <cell r="C245">
            <v>1225000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C98DDC-1375-4617-82D0-988F05D45858}">
  <dimension ref="A1:I640"/>
  <sheetViews>
    <sheetView tabSelected="1" workbookViewId="0">
      <selection activeCell="H1" sqref="H1"/>
    </sheetView>
  </sheetViews>
  <sheetFormatPr baseColWidth="10" defaultRowHeight="15" x14ac:dyDescent="0.25"/>
  <cols>
    <col min="1" max="1" width="11.42578125" style="3"/>
    <col min="2" max="2" width="11.42578125" style="8"/>
    <col min="3" max="3" width="11.42578125" style="2"/>
    <col min="4" max="4" width="21.28515625" style="14" customWidth="1"/>
    <col min="5" max="5" width="16" style="2" customWidth="1"/>
    <col min="6" max="6" width="11.42578125" style="1"/>
    <col min="7" max="7" width="14.5703125" style="13" bestFit="1" customWidth="1"/>
    <col min="8" max="8" width="13.5703125" style="13" bestFit="1" customWidth="1"/>
    <col min="9" max="9" width="13.5703125" style="13" customWidth="1"/>
  </cols>
  <sheetData>
    <row r="1" spans="1:9" x14ac:dyDescent="0.25">
      <c r="A1" s="4" t="s">
        <v>9</v>
      </c>
      <c r="B1" s="6" t="s">
        <v>0</v>
      </c>
      <c r="C1" s="4" t="s">
        <v>1</v>
      </c>
      <c r="D1" s="9" t="s">
        <v>2</v>
      </c>
      <c r="E1" s="4" t="s">
        <v>11</v>
      </c>
      <c r="F1" s="4" t="s">
        <v>3</v>
      </c>
      <c r="G1" s="11" t="s">
        <v>4</v>
      </c>
      <c r="H1" s="11" t="s">
        <v>5</v>
      </c>
      <c r="I1" s="11" t="s">
        <v>6</v>
      </c>
    </row>
    <row r="2" spans="1:9" x14ac:dyDescent="0.25">
      <c r="A2" s="5" t="s">
        <v>10</v>
      </c>
      <c r="B2" s="7">
        <v>1825117</v>
      </c>
      <c r="C2" s="5">
        <v>2</v>
      </c>
      <c r="D2" s="10" t="s">
        <v>7</v>
      </c>
      <c r="E2" s="5">
        <v>3</v>
      </c>
      <c r="F2" s="5">
        <v>99999</v>
      </c>
      <c r="G2" s="12">
        <v>224000</v>
      </c>
      <c r="H2" s="12">
        <v>0</v>
      </c>
      <c r="I2" s="12">
        <v>0</v>
      </c>
    </row>
    <row r="3" spans="1:9" x14ac:dyDescent="0.25">
      <c r="A3" s="5" t="s">
        <v>10</v>
      </c>
      <c r="B3" s="7">
        <v>1842482</v>
      </c>
      <c r="C3" s="5">
        <v>2</v>
      </c>
      <c r="D3" s="10" t="s">
        <v>7</v>
      </c>
      <c r="E3" s="5">
        <v>3</v>
      </c>
      <c r="F3" s="5">
        <v>99999</v>
      </c>
      <c r="G3" s="12">
        <v>128000</v>
      </c>
      <c r="H3" s="12">
        <v>0</v>
      </c>
      <c r="I3" s="12">
        <v>0</v>
      </c>
    </row>
    <row r="4" spans="1:9" x14ac:dyDescent="0.25">
      <c r="A4" s="5" t="s">
        <v>10</v>
      </c>
      <c r="B4" s="7">
        <v>5236536</v>
      </c>
      <c r="C4" s="5">
        <v>2</v>
      </c>
      <c r="D4" s="10" t="s">
        <v>7</v>
      </c>
      <c r="E4" s="5">
        <v>3</v>
      </c>
      <c r="F4" s="5">
        <v>99999</v>
      </c>
      <c r="G4" s="12">
        <v>128000</v>
      </c>
      <c r="H4" s="12">
        <v>0</v>
      </c>
      <c r="I4" s="12">
        <v>0</v>
      </c>
    </row>
    <row r="5" spans="1:9" x14ac:dyDescent="0.25">
      <c r="A5" s="5" t="s">
        <v>10</v>
      </c>
      <c r="B5" s="7">
        <v>5254612</v>
      </c>
      <c r="C5" s="5">
        <v>2</v>
      </c>
      <c r="D5" s="10" t="s">
        <v>7</v>
      </c>
      <c r="E5" s="5">
        <v>3</v>
      </c>
      <c r="F5" s="5">
        <v>99999</v>
      </c>
      <c r="G5" s="12">
        <v>140000</v>
      </c>
      <c r="H5" s="12">
        <v>0</v>
      </c>
      <c r="I5" s="12">
        <v>0</v>
      </c>
    </row>
    <row r="6" spans="1:9" x14ac:dyDescent="0.25">
      <c r="A6" s="5" t="s">
        <v>10</v>
      </c>
      <c r="B6" s="7">
        <v>5280652</v>
      </c>
      <c r="C6" s="5">
        <v>2</v>
      </c>
      <c r="D6" s="10" t="s">
        <v>7</v>
      </c>
      <c r="E6" s="5">
        <v>3</v>
      </c>
      <c r="F6" s="5">
        <v>99999</v>
      </c>
      <c r="G6" s="12">
        <v>1920000</v>
      </c>
      <c r="H6" s="12">
        <v>0</v>
      </c>
      <c r="I6" s="12">
        <v>0</v>
      </c>
    </row>
    <row r="7" spans="1:9" x14ac:dyDescent="0.25">
      <c r="A7" s="5" t="s">
        <v>10</v>
      </c>
      <c r="B7" s="7">
        <v>5297015</v>
      </c>
      <c r="C7" s="5">
        <v>2</v>
      </c>
      <c r="D7" s="10" t="s">
        <v>7</v>
      </c>
      <c r="E7" s="5">
        <v>3</v>
      </c>
      <c r="F7" s="5">
        <v>99999</v>
      </c>
      <c r="G7" s="12">
        <v>160000</v>
      </c>
      <c r="H7" s="12">
        <v>0</v>
      </c>
      <c r="I7" s="12">
        <v>0</v>
      </c>
    </row>
    <row r="8" spans="1:9" x14ac:dyDescent="0.25">
      <c r="A8" s="5" t="s">
        <v>10</v>
      </c>
      <c r="B8" s="7">
        <v>5311491</v>
      </c>
      <c r="C8" s="5">
        <v>2</v>
      </c>
      <c r="D8" s="10" t="s">
        <v>7</v>
      </c>
      <c r="E8" s="5">
        <v>3</v>
      </c>
      <c r="F8" s="5">
        <v>99999</v>
      </c>
      <c r="G8" s="12">
        <v>128000</v>
      </c>
      <c r="H8" s="12">
        <v>0</v>
      </c>
      <c r="I8" s="12">
        <v>0</v>
      </c>
    </row>
    <row r="9" spans="1:9" x14ac:dyDescent="0.25">
      <c r="A9" s="5" t="s">
        <v>10</v>
      </c>
      <c r="B9" s="7">
        <v>5377565</v>
      </c>
      <c r="C9" s="5">
        <v>2</v>
      </c>
      <c r="D9" s="10" t="s">
        <v>7</v>
      </c>
      <c r="E9" s="5">
        <v>3</v>
      </c>
      <c r="F9" s="5">
        <v>99999</v>
      </c>
      <c r="G9" s="12">
        <v>262000</v>
      </c>
      <c r="H9" s="12">
        <v>0</v>
      </c>
      <c r="I9" s="12">
        <v>0</v>
      </c>
    </row>
    <row r="10" spans="1:9" x14ac:dyDescent="0.25">
      <c r="A10" s="5" t="s">
        <v>10</v>
      </c>
      <c r="B10" s="7">
        <v>10285992</v>
      </c>
      <c r="C10" s="5">
        <v>2</v>
      </c>
      <c r="D10" s="10" t="s">
        <v>7</v>
      </c>
      <c r="E10" s="5">
        <v>3</v>
      </c>
      <c r="F10" s="5">
        <v>99999</v>
      </c>
      <c r="G10" s="12">
        <v>3631900</v>
      </c>
      <c r="H10" s="12">
        <v>0</v>
      </c>
      <c r="I10" s="12">
        <v>0</v>
      </c>
    </row>
    <row r="11" spans="1:9" x14ac:dyDescent="0.25">
      <c r="A11" s="5" t="s">
        <v>10</v>
      </c>
      <c r="B11" s="7">
        <v>12230331</v>
      </c>
      <c r="C11" s="5">
        <v>2</v>
      </c>
      <c r="D11" s="10" t="s">
        <v>7</v>
      </c>
      <c r="E11" s="5">
        <v>3</v>
      </c>
      <c r="F11" s="5">
        <v>99999</v>
      </c>
      <c r="G11" s="12">
        <v>142000</v>
      </c>
      <c r="H11" s="12">
        <v>0</v>
      </c>
      <c r="I11" s="12">
        <v>0</v>
      </c>
    </row>
    <row r="12" spans="1:9" x14ac:dyDescent="0.25">
      <c r="A12" s="5" t="s">
        <v>10</v>
      </c>
      <c r="B12" s="7">
        <v>12988415</v>
      </c>
      <c r="C12" s="5">
        <v>2</v>
      </c>
      <c r="D12" s="10" t="s">
        <v>7</v>
      </c>
      <c r="E12" s="5">
        <v>3</v>
      </c>
      <c r="F12" s="5">
        <v>99999</v>
      </c>
      <c r="G12" s="12">
        <v>18110900</v>
      </c>
      <c r="H12" s="12">
        <v>0</v>
      </c>
      <c r="I12" s="12">
        <v>0</v>
      </c>
    </row>
    <row r="13" spans="1:9" x14ac:dyDescent="0.25">
      <c r="A13" s="5" t="s">
        <v>8</v>
      </c>
      <c r="B13" s="7">
        <v>16498377</v>
      </c>
      <c r="C13" s="5">
        <v>2</v>
      </c>
      <c r="D13" s="10" t="s">
        <v>7</v>
      </c>
      <c r="E13" s="5">
        <v>3</v>
      </c>
      <c r="F13" s="5">
        <v>99999</v>
      </c>
      <c r="G13" s="12">
        <v>920607096.11000001</v>
      </c>
      <c r="H13" s="12">
        <v>0</v>
      </c>
      <c r="I13" s="12">
        <v>0</v>
      </c>
    </row>
    <row r="14" spans="1:9" x14ac:dyDescent="0.25">
      <c r="A14" s="5" t="s">
        <v>10</v>
      </c>
      <c r="B14" s="7">
        <v>18107749</v>
      </c>
      <c r="C14" s="5">
        <v>2</v>
      </c>
      <c r="D14" s="10" t="s">
        <v>7</v>
      </c>
      <c r="E14" s="5">
        <v>3</v>
      </c>
      <c r="F14" s="5">
        <v>99999</v>
      </c>
      <c r="G14" s="12">
        <v>320000</v>
      </c>
      <c r="H14" s="12">
        <v>0</v>
      </c>
      <c r="I14" s="12">
        <v>0</v>
      </c>
    </row>
    <row r="15" spans="1:9" x14ac:dyDescent="0.25">
      <c r="A15" s="5" t="s">
        <v>10</v>
      </c>
      <c r="B15" s="7">
        <v>18145045</v>
      </c>
      <c r="C15" s="5">
        <v>2</v>
      </c>
      <c r="D15" s="10" t="s">
        <v>7</v>
      </c>
      <c r="E15" s="5">
        <v>3</v>
      </c>
      <c r="F15" s="5">
        <v>99999</v>
      </c>
      <c r="G15" s="12">
        <v>115000</v>
      </c>
      <c r="H15" s="12">
        <v>0</v>
      </c>
      <c r="I15" s="12">
        <v>0</v>
      </c>
    </row>
    <row r="16" spans="1:9" x14ac:dyDescent="0.25">
      <c r="A16" s="5" t="s">
        <v>10</v>
      </c>
      <c r="B16" s="7">
        <v>18154219</v>
      </c>
      <c r="C16" s="5">
        <v>2</v>
      </c>
      <c r="D16" s="10" t="s">
        <v>7</v>
      </c>
      <c r="E16" s="5">
        <v>3</v>
      </c>
      <c r="F16" s="5">
        <v>99999</v>
      </c>
      <c r="G16" s="12">
        <v>185000</v>
      </c>
      <c r="H16" s="12">
        <v>0</v>
      </c>
      <c r="I16" s="12">
        <v>0</v>
      </c>
    </row>
    <row r="17" spans="1:9" x14ac:dyDescent="0.25">
      <c r="A17" s="5" t="s">
        <v>8</v>
      </c>
      <c r="B17" s="7">
        <v>20533012</v>
      </c>
      <c r="C17" s="5">
        <v>1</v>
      </c>
      <c r="D17" s="10">
        <v>45937</v>
      </c>
      <c r="E17" s="5">
        <v>2</v>
      </c>
      <c r="F17" s="5">
        <v>99999</v>
      </c>
      <c r="G17" s="12">
        <v>4209700</v>
      </c>
      <c r="H17" s="12">
        <f>+VLOOKUP(B17,'[1]GLOSA SIN CONCILIAR'!$A$2:$C$245,3,0)</f>
        <v>4209700</v>
      </c>
      <c r="I17" s="12">
        <v>0</v>
      </c>
    </row>
    <row r="18" spans="1:9" x14ac:dyDescent="0.25">
      <c r="A18" s="5" t="s">
        <v>8</v>
      </c>
      <c r="B18" s="7">
        <v>27090716</v>
      </c>
      <c r="C18" s="5">
        <v>2</v>
      </c>
      <c r="D18" s="10" t="s">
        <v>7</v>
      </c>
      <c r="E18" s="5">
        <v>3</v>
      </c>
      <c r="F18" s="5">
        <v>99999</v>
      </c>
      <c r="G18" s="12">
        <v>72784542</v>
      </c>
      <c r="H18" s="12">
        <v>0</v>
      </c>
      <c r="I18" s="12">
        <v>0</v>
      </c>
    </row>
    <row r="19" spans="1:9" x14ac:dyDescent="0.25">
      <c r="A19" s="5" t="s">
        <v>10</v>
      </c>
      <c r="B19" s="7">
        <v>27090905</v>
      </c>
      <c r="C19" s="5">
        <v>2</v>
      </c>
      <c r="D19" s="10" t="s">
        <v>7</v>
      </c>
      <c r="E19" s="5">
        <v>3</v>
      </c>
      <c r="F19" s="5">
        <v>99999</v>
      </c>
      <c r="G19" s="12">
        <v>80000</v>
      </c>
      <c r="H19" s="12">
        <v>0</v>
      </c>
      <c r="I19" s="12">
        <v>0</v>
      </c>
    </row>
    <row r="20" spans="1:9" x14ac:dyDescent="0.25">
      <c r="A20" s="5" t="s">
        <v>10</v>
      </c>
      <c r="B20" s="7">
        <v>27302690</v>
      </c>
      <c r="C20" s="5">
        <v>2</v>
      </c>
      <c r="D20" s="10" t="s">
        <v>7</v>
      </c>
      <c r="E20" s="5">
        <v>3</v>
      </c>
      <c r="F20" s="5">
        <v>99999</v>
      </c>
      <c r="G20" s="12">
        <v>400000</v>
      </c>
      <c r="H20" s="12">
        <v>0</v>
      </c>
      <c r="I20" s="12">
        <v>0</v>
      </c>
    </row>
    <row r="21" spans="1:9" x14ac:dyDescent="0.25">
      <c r="A21" s="5" t="s">
        <v>8</v>
      </c>
      <c r="B21" s="7">
        <v>27401327</v>
      </c>
      <c r="C21" s="5">
        <v>2</v>
      </c>
      <c r="D21" s="10" t="s">
        <v>7</v>
      </c>
      <c r="E21" s="5">
        <v>3</v>
      </c>
      <c r="F21" s="5">
        <v>99999</v>
      </c>
      <c r="G21" s="12">
        <v>3060238</v>
      </c>
      <c r="H21" s="12">
        <v>0</v>
      </c>
      <c r="I21" s="12">
        <v>0</v>
      </c>
    </row>
    <row r="22" spans="1:9" x14ac:dyDescent="0.25">
      <c r="A22" s="5" t="s">
        <v>10</v>
      </c>
      <c r="B22" s="7">
        <v>27442718</v>
      </c>
      <c r="C22" s="5">
        <v>2</v>
      </c>
      <c r="D22" s="10" t="s">
        <v>7</v>
      </c>
      <c r="E22" s="5">
        <v>3</v>
      </c>
      <c r="F22" s="5">
        <v>99999</v>
      </c>
      <c r="G22" s="12">
        <v>88000</v>
      </c>
      <c r="H22" s="12">
        <v>0</v>
      </c>
      <c r="I22" s="12">
        <v>0</v>
      </c>
    </row>
    <row r="23" spans="1:9" x14ac:dyDescent="0.25">
      <c r="A23" s="5" t="s">
        <v>8</v>
      </c>
      <c r="B23" s="7">
        <v>27470062</v>
      </c>
      <c r="C23" s="5">
        <v>2</v>
      </c>
      <c r="D23" s="10" t="s">
        <v>7</v>
      </c>
      <c r="E23" s="5">
        <v>3</v>
      </c>
      <c r="F23" s="5">
        <v>99999</v>
      </c>
      <c r="G23" s="12">
        <v>19414190</v>
      </c>
      <c r="H23" s="12">
        <v>0</v>
      </c>
      <c r="I23" s="12">
        <v>44252</v>
      </c>
    </row>
    <row r="24" spans="1:9" x14ac:dyDescent="0.25">
      <c r="A24" s="5" t="s">
        <v>8</v>
      </c>
      <c r="B24" s="7">
        <v>31539767</v>
      </c>
      <c r="C24" s="5">
        <v>2</v>
      </c>
      <c r="D24" s="10" t="s">
        <v>7</v>
      </c>
      <c r="E24" s="5">
        <v>3</v>
      </c>
      <c r="F24" s="5">
        <v>99999</v>
      </c>
      <c r="G24" s="12">
        <v>110551080</v>
      </c>
      <c r="H24" s="12">
        <f>+VLOOKUP(B24,'[1]GLOSA SIN CONCILIAR'!$A$2:$C$245,3,0)</f>
        <v>3469000</v>
      </c>
      <c r="I24" s="12">
        <v>0</v>
      </c>
    </row>
    <row r="25" spans="1:9" x14ac:dyDescent="0.25">
      <c r="A25" s="5" t="s">
        <v>10</v>
      </c>
      <c r="B25" s="7">
        <v>34324452</v>
      </c>
      <c r="C25" s="5">
        <v>2</v>
      </c>
      <c r="D25" s="10" t="s">
        <v>7</v>
      </c>
      <c r="E25" s="5">
        <v>3</v>
      </c>
      <c r="F25" s="5">
        <v>99999</v>
      </c>
      <c r="G25" s="12">
        <v>726000</v>
      </c>
      <c r="H25" s="12">
        <v>0</v>
      </c>
      <c r="I25" s="12">
        <v>0</v>
      </c>
    </row>
    <row r="26" spans="1:9" x14ac:dyDescent="0.25">
      <c r="A26" s="5" t="s">
        <v>10</v>
      </c>
      <c r="B26" s="7">
        <v>34672738</v>
      </c>
      <c r="C26" s="5">
        <v>2</v>
      </c>
      <c r="D26" s="10" t="s">
        <v>7</v>
      </c>
      <c r="E26" s="5">
        <v>3</v>
      </c>
      <c r="F26" s="5">
        <v>99999</v>
      </c>
      <c r="G26" s="12">
        <v>280000</v>
      </c>
      <c r="H26" s="12">
        <v>0</v>
      </c>
      <c r="I26" s="12">
        <v>0</v>
      </c>
    </row>
    <row r="27" spans="1:9" x14ac:dyDescent="0.25">
      <c r="A27" s="5" t="s">
        <v>8</v>
      </c>
      <c r="B27" s="7">
        <v>36750677</v>
      </c>
      <c r="C27" s="5">
        <v>2</v>
      </c>
      <c r="D27" s="10" t="s">
        <v>7</v>
      </c>
      <c r="E27" s="5">
        <v>3</v>
      </c>
      <c r="F27" s="5">
        <v>99999</v>
      </c>
      <c r="G27" s="12">
        <v>319500</v>
      </c>
      <c r="H27" s="12">
        <v>0</v>
      </c>
      <c r="I27" s="12">
        <v>0</v>
      </c>
    </row>
    <row r="28" spans="1:9" x14ac:dyDescent="0.25">
      <c r="A28" s="5" t="s">
        <v>10</v>
      </c>
      <c r="B28" s="7">
        <v>36862457</v>
      </c>
      <c r="C28" s="5">
        <v>2</v>
      </c>
      <c r="D28" s="10" t="s">
        <v>7</v>
      </c>
      <c r="E28" s="5">
        <v>3</v>
      </c>
      <c r="F28" s="5">
        <v>99999</v>
      </c>
      <c r="G28" s="12">
        <v>318000</v>
      </c>
      <c r="H28" s="12">
        <v>0</v>
      </c>
      <c r="I28" s="12">
        <v>0</v>
      </c>
    </row>
    <row r="29" spans="1:9" x14ac:dyDescent="0.25">
      <c r="A29" s="5" t="s">
        <v>10</v>
      </c>
      <c r="B29" s="7">
        <v>36999705</v>
      </c>
      <c r="C29" s="5">
        <v>2</v>
      </c>
      <c r="D29" s="10" t="s">
        <v>7</v>
      </c>
      <c r="E29" s="5">
        <v>3</v>
      </c>
      <c r="F29" s="5">
        <v>99999</v>
      </c>
      <c r="G29" s="12">
        <v>146100</v>
      </c>
      <c r="H29" s="12">
        <v>0</v>
      </c>
      <c r="I29" s="12">
        <v>0</v>
      </c>
    </row>
    <row r="30" spans="1:9" x14ac:dyDescent="0.25">
      <c r="A30" s="5" t="s">
        <v>10</v>
      </c>
      <c r="B30" s="7">
        <v>37123779</v>
      </c>
      <c r="C30" s="5">
        <v>2</v>
      </c>
      <c r="D30" s="10" t="s">
        <v>7</v>
      </c>
      <c r="E30" s="5">
        <v>3</v>
      </c>
      <c r="F30" s="5">
        <v>99999</v>
      </c>
      <c r="G30" s="12">
        <v>44000</v>
      </c>
      <c r="H30" s="12">
        <v>0</v>
      </c>
      <c r="I30" s="12">
        <v>0</v>
      </c>
    </row>
    <row r="31" spans="1:9" x14ac:dyDescent="0.25">
      <c r="A31" s="5" t="s">
        <v>10</v>
      </c>
      <c r="B31" s="7">
        <v>38203479</v>
      </c>
      <c r="C31" s="5">
        <v>2</v>
      </c>
      <c r="D31" s="10" t="s">
        <v>7</v>
      </c>
      <c r="E31" s="5">
        <v>3</v>
      </c>
      <c r="F31" s="5">
        <v>99999</v>
      </c>
      <c r="G31" s="12">
        <v>60000</v>
      </c>
      <c r="H31" s="12">
        <v>0</v>
      </c>
      <c r="I31" s="12">
        <v>0</v>
      </c>
    </row>
    <row r="32" spans="1:9" x14ac:dyDescent="0.25">
      <c r="A32" s="5" t="s">
        <v>8</v>
      </c>
      <c r="B32" s="7">
        <v>41058471</v>
      </c>
      <c r="C32" s="5">
        <v>2</v>
      </c>
      <c r="D32" s="10" t="s">
        <v>7</v>
      </c>
      <c r="E32" s="5">
        <v>3</v>
      </c>
      <c r="F32" s="5">
        <v>99999</v>
      </c>
      <c r="G32" s="12">
        <v>33074200</v>
      </c>
      <c r="H32" s="12">
        <v>0</v>
      </c>
      <c r="I32" s="12">
        <v>143000</v>
      </c>
    </row>
    <row r="33" spans="1:9" x14ac:dyDescent="0.25">
      <c r="A33" s="5" t="s">
        <v>10</v>
      </c>
      <c r="B33" s="7">
        <v>42105967</v>
      </c>
      <c r="C33" s="5">
        <v>2</v>
      </c>
      <c r="D33" s="10" t="s">
        <v>7</v>
      </c>
      <c r="E33" s="5">
        <v>3</v>
      </c>
      <c r="F33" s="5">
        <v>99999</v>
      </c>
      <c r="G33" s="12">
        <v>60000</v>
      </c>
      <c r="H33" s="12">
        <v>0</v>
      </c>
      <c r="I33" s="12">
        <v>0</v>
      </c>
    </row>
    <row r="34" spans="1:9" x14ac:dyDescent="0.25">
      <c r="A34" s="5" t="s">
        <v>8</v>
      </c>
      <c r="B34" s="7">
        <v>52054575</v>
      </c>
      <c r="C34" s="5">
        <v>2</v>
      </c>
      <c r="D34" s="10" t="s">
        <v>7</v>
      </c>
      <c r="E34" s="5">
        <v>3</v>
      </c>
      <c r="F34" s="5">
        <v>99999</v>
      </c>
      <c r="G34" s="12">
        <v>7631078</v>
      </c>
      <c r="H34" s="12">
        <v>0</v>
      </c>
      <c r="I34" s="12">
        <v>0</v>
      </c>
    </row>
    <row r="35" spans="1:9" x14ac:dyDescent="0.25">
      <c r="A35" s="5" t="s">
        <v>10</v>
      </c>
      <c r="B35" s="7">
        <v>52622939</v>
      </c>
      <c r="C35" s="5">
        <v>2</v>
      </c>
      <c r="D35" s="10" t="s">
        <v>7</v>
      </c>
      <c r="E35" s="5">
        <v>3</v>
      </c>
      <c r="F35" s="5">
        <v>99999</v>
      </c>
      <c r="G35" s="12">
        <v>286425</v>
      </c>
      <c r="H35" s="12">
        <f>+VLOOKUP(B35,'[1]GLOSA SIN CONCILIAR'!$A$2:$C$245,3,0)</f>
        <v>286425</v>
      </c>
      <c r="I35" s="12">
        <v>0</v>
      </c>
    </row>
    <row r="36" spans="1:9" x14ac:dyDescent="0.25">
      <c r="A36" s="5" t="s">
        <v>10</v>
      </c>
      <c r="B36" s="7">
        <v>59585853</v>
      </c>
      <c r="C36" s="5">
        <v>2</v>
      </c>
      <c r="D36" s="10" t="s">
        <v>7</v>
      </c>
      <c r="E36" s="5">
        <v>3</v>
      </c>
      <c r="F36" s="5">
        <v>99999</v>
      </c>
      <c r="G36" s="12">
        <v>160000</v>
      </c>
      <c r="H36" s="12">
        <v>0</v>
      </c>
      <c r="I36" s="12">
        <v>0</v>
      </c>
    </row>
    <row r="37" spans="1:9" x14ac:dyDescent="0.25">
      <c r="A37" s="5" t="s">
        <v>10</v>
      </c>
      <c r="B37" s="7">
        <v>59676025</v>
      </c>
      <c r="C37" s="5">
        <v>2</v>
      </c>
      <c r="D37" s="10" t="s">
        <v>7</v>
      </c>
      <c r="E37" s="5">
        <v>3</v>
      </c>
      <c r="F37" s="5">
        <v>99999</v>
      </c>
      <c r="G37" s="12">
        <v>214000</v>
      </c>
      <c r="H37" s="12">
        <v>0</v>
      </c>
      <c r="I37" s="12">
        <v>0</v>
      </c>
    </row>
    <row r="38" spans="1:9" x14ac:dyDescent="0.25">
      <c r="A38" s="5" t="s">
        <v>10</v>
      </c>
      <c r="B38" s="7">
        <v>59802397</v>
      </c>
      <c r="C38" s="5">
        <v>2</v>
      </c>
      <c r="D38" s="10" t="s">
        <v>7</v>
      </c>
      <c r="E38" s="5">
        <v>3</v>
      </c>
      <c r="F38" s="5">
        <v>99999</v>
      </c>
      <c r="G38" s="12">
        <v>88000</v>
      </c>
      <c r="H38" s="12">
        <v>0</v>
      </c>
      <c r="I38" s="12">
        <v>0</v>
      </c>
    </row>
    <row r="39" spans="1:9" x14ac:dyDescent="0.25">
      <c r="A39" s="5" t="s">
        <v>8</v>
      </c>
      <c r="B39" s="7">
        <v>73114668</v>
      </c>
      <c r="C39" s="5">
        <v>2</v>
      </c>
      <c r="D39" s="10" t="s">
        <v>7</v>
      </c>
      <c r="E39" s="5">
        <v>3</v>
      </c>
      <c r="F39" s="5">
        <v>99999</v>
      </c>
      <c r="G39" s="12">
        <v>138000</v>
      </c>
      <c r="H39" s="12">
        <v>0</v>
      </c>
      <c r="I39" s="12">
        <v>0</v>
      </c>
    </row>
    <row r="40" spans="1:9" x14ac:dyDescent="0.25">
      <c r="A40" s="5" t="s">
        <v>10</v>
      </c>
      <c r="B40" s="7">
        <v>76306801</v>
      </c>
      <c r="C40" s="5">
        <v>2</v>
      </c>
      <c r="D40" s="10" t="s">
        <v>7</v>
      </c>
      <c r="E40" s="5">
        <v>3</v>
      </c>
      <c r="F40" s="5">
        <v>99999</v>
      </c>
      <c r="G40" s="12">
        <v>11787400</v>
      </c>
      <c r="H40" s="12">
        <v>0</v>
      </c>
      <c r="I40" s="12">
        <v>0</v>
      </c>
    </row>
    <row r="41" spans="1:9" x14ac:dyDescent="0.25">
      <c r="A41" s="5" t="s">
        <v>10</v>
      </c>
      <c r="B41" s="7">
        <v>88130926</v>
      </c>
      <c r="C41" s="5">
        <v>2</v>
      </c>
      <c r="D41" s="10" t="s">
        <v>7</v>
      </c>
      <c r="E41" s="5">
        <v>3</v>
      </c>
      <c r="F41" s="5">
        <v>99999</v>
      </c>
      <c r="G41" s="12">
        <v>200000</v>
      </c>
      <c r="H41" s="12">
        <v>0</v>
      </c>
      <c r="I41" s="12">
        <v>0</v>
      </c>
    </row>
    <row r="42" spans="1:9" x14ac:dyDescent="0.25">
      <c r="A42" s="5" t="s">
        <v>10</v>
      </c>
      <c r="B42" s="7">
        <v>98195382</v>
      </c>
      <c r="C42" s="5">
        <v>2</v>
      </c>
      <c r="D42" s="10" t="s">
        <v>7</v>
      </c>
      <c r="E42" s="5">
        <v>3</v>
      </c>
      <c r="F42" s="5">
        <v>99999</v>
      </c>
      <c r="G42" s="12">
        <v>750000</v>
      </c>
      <c r="H42" s="12">
        <v>0</v>
      </c>
      <c r="I42" s="12">
        <v>0</v>
      </c>
    </row>
    <row r="43" spans="1:9" x14ac:dyDescent="0.25">
      <c r="A43" s="5" t="s">
        <v>8</v>
      </c>
      <c r="B43" s="7">
        <v>800000118</v>
      </c>
      <c r="C43" s="5">
        <v>2</v>
      </c>
      <c r="D43" s="10" t="s">
        <v>7</v>
      </c>
      <c r="E43" s="5">
        <v>3</v>
      </c>
      <c r="F43" s="5">
        <v>99999</v>
      </c>
      <c r="G43" s="12">
        <v>578084.12</v>
      </c>
      <c r="H43" s="12">
        <v>0</v>
      </c>
      <c r="I43" s="12">
        <v>0</v>
      </c>
    </row>
    <row r="44" spans="1:9" x14ac:dyDescent="0.25">
      <c r="A44" s="5" t="s">
        <v>8</v>
      </c>
      <c r="B44" s="7">
        <v>800006850</v>
      </c>
      <c r="C44" s="5">
        <v>2</v>
      </c>
      <c r="D44" s="10" t="s">
        <v>7</v>
      </c>
      <c r="E44" s="5">
        <v>3</v>
      </c>
      <c r="F44" s="5">
        <v>99999</v>
      </c>
      <c r="G44" s="12">
        <v>11463746</v>
      </c>
      <c r="H44" s="12">
        <f>+VLOOKUP(B44,'[1]GLOSA SIN CONCILIAR'!$A$2:$C$245,3,0)</f>
        <v>163000</v>
      </c>
      <c r="I44" s="12">
        <v>0</v>
      </c>
    </row>
    <row r="45" spans="1:9" x14ac:dyDescent="0.25">
      <c r="A45" s="5" t="s">
        <v>8</v>
      </c>
      <c r="B45" s="7">
        <v>800014918</v>
      </c>
      <c r="C45" s="5">
        <v>2</v>
      </c>
      <c r="D45" s="10" t="s">
        <v>7</v>
      </c>
      <c r="E45" s="5">
        <v>3</v>
      </c>
      <c r="F45" s="5">
        <v>99999</v>
      </c>
      <c r="G45" s="12">
        <v>3558101</v>
      </c>
      <c r="H45" s="12">
        <v>0</v>
      </c>
      <c r="I45" s="12">
        <v>0</v>
      </c>
    </row>
    <row r="46" spans="1:9" x14ac:dyDescent="0.25">
      <c r="A46" s="5" t="s">
        <v>8</v>
      </c>
      <c r="B46" s="7">
        <v>800020591</v>
      </c>
      <c r="C46" s="5">
        <v>2</v>
      </c>
      <c r="D46" s="10" t="s">
        <v>7</v>
      </c>
      <c r="E46" s="5">
        <v>3</v>
      </c>
      <c r="F46" s="5">
        <v>99999</v>
      </c>
      <c r="G46" s="12">
        <v>38570344</v>
      </c>
      <c r="H46" s="12">
        <f>+VLOOKUP(B46,'[1]GLOSA SIN CONCILIAR'!$A$2:$C$245,3,0)</f>
        <v>3453070</v>
      </c>
      <c r="I46" s="12">
        <v>0</v>
      </c>
    </row>
    <row r="47" spans="1:9" x14ac:dyDescent="0.25">
      <c r="A47" s="5" t="s">
        <v>8</v>
      </c>
      <c r="B47" s="7">
        <v>800024390</v>
      </c>
      <c r="C47" s="5">
        <v>2</v>
      </c>
      <c r="D47" s="10" t="s">
        <v>7</v>
      </c>
      <c r="E47" s="5">
        <v>3</v>
      </c>
      <c r="F47" s="5">
        <v>99999</v>
      </c>
      <c r="G47" s="12">
        <v>4543395</v>
      </c>
      <c r="H47" s="12">
        <v>0</v>
      </c>
      <c r="I47" s="12">
        <v>0</v>
      </c>
    </row>
    <row r="48" spans="1:9" x14ac:dyDescent="0.25">
      <c r="A48" s="5" t="s">
        <v>8</v>
      </c>
      <c r="B48" s="7">
        <v>800030924</v>
      </c>
      <c r="C48" s="5">
        <v>2</v>
      </c>
      <c r="D48" s="10" t="s">
        <v>7</v>
      </c>
      <c r="E48" s="5">
        <v>3</v>
      </c>
      <c r="F48" s="5">
        <v>99999</v>
      </c>
      <c r="G48" s="12">
        <v>4666719</v>
      </c>
      <c r="H48" s="12">
        <f>+VLOOKUP(B48,'[1]GLOSA SIN CONCILIAR'!$A$2:$C$245,3,0)</f>
        <v>31200</v>
      </c>
      <c r="I48" s="12">
        <v>0</v>
      </c>
    </row>
    <row r="49" spans="1:9" x14ac:dyDescent="0.25">
      <c r="A49" s="5" t="s">
        <v>8</v>
      </c>
      <c r="B49" s="7">
        <v>800037021</v>
      </c>
      <c r="C49" s="5">
        <v>2</v>
      </c>
      <c r="D49" s="10" t="s">
        <v>7</v>
      </c>
      <c r="E49" s="5">
        <v>3</v>
      </c>
      <c r="F49" s="5">
        <v>99999</v>
      </c>
      <c r="G49" s="12">
        <v>5557238.5</v>
      </c>
      <c r="H49" s="12">
        <v>0</v>
      </c>
      <c r="I49" s="12">
        <v>252250</v>
      </c>
    </row>
    <row r="50" spans="1:9" x14ac:dyDescent="0.25">
      <c r="A50" s="5" t="s">
        <v>8</v>
      </c>
      <c r="B50" s="7">
        <v>800037979</v>
      </c>
      <c r="C50" s="5">
        <v>2</v>
      </c>
      <c r="D50" s="10" t="s">
        <v>7</v>
      </c>
      <c r="E50" s="5">
        <v>3</v>
      </c>
      <c r="F50" s="5">
        <v>99999</v>
      </c>
      <c r="G50" s="12">
        <v>5116196</v>
      </c>
      <c r="H50" s="12">
        <f>+VLOOKUP(B50,'[1]GLOSA SIN CONCILIAR'!$A$2:$C$245,3,0)</f>
        <v>1010096</v>
      </c>
      <c r="I50" s="12">
        <v>0</v>
      </c>
    </row>
    <row r="51" spans="1:9" x14ac:dyDescent="0.25">
      <c r="A51" s="5" t="s">
        <v>8</v>
      </c>
      <c r="B51" s="7">
        <v>800044967</v>
      </c>
      <c r="C51" s="5">
        <v>2</v>
      </c>
      <c r="D51" s="10" t="s">
        <v>7</v>
      </c>
      <c r="E51" s="5">
        <v>3</v>
      </c>
      <c r="F51" s="5">
        <v>99999</v>
      </c>
      <c r="G51" s="12">
        <v>9466378</v>
      </c>
      <c r="H51" s="12">
        <v>0</v>
      </c>
      <c r="I51" s="12">
        <v>0</v>
      </c>
    </row>
    <row r="52" spans="1:9" x14ac:dyDescent="0.25">
      <c r="A52" s="5" t="s">
        <v>8</v>
      </c>
      <c r="B52" s="7">
        <v>800048954</v>
      </c>
      <c r="C52" s="5">
        <v>1</v>
      </c>
      <c r="D52" s="10">
        <v>45944</v>
      </c>
      <c r="E52" s="5">
        <v>2</v>
      </c>
      <c r="F52" s="5">
        <v>99999</v>
      </c>
      <c r="G52" s="12">
        <v>1144152</v>
      </c>
      <c r="H52" s="12">
        <v>0</v>
      </c>
      <c r="I52" s="12">
        <v>0</v>
      </c>
    </row>
    <row r="53" spans="1:9" x14ac:dyDescent="0.25">
      <c r="A53" s="5" t="s">
        <v>8</v>
      </c>
      <c r="B53" s="7">
        <v>800064543</v>
      </c>
      <c r="C53" s="5">
        <v>2</v>
      </c>
      <c r="D53" s="10" t="s">
        <v>7</v>
      </c>
      <c r="E53" s="5">
        <v>3</v>
      </c>
      <c r="F53" s="5">
        <v>99999</v>
      </c>
      <c r="G53" s="12">
        <v>346408</v>
      </c>
      <c r="H53" s="12">
        <v>0</v>
      </c>
      <c r="I53" s="12">
        <v>0</v>
      </c>
    </row>
    <row r="54" spans="1:9" x14ac:dyDescent="0.25">
      <c r="A54" s="5" t="s">
        <v>8</v>
      </c>
      <c r="B54" s="7">
        <v>800066001</v>
      </c>
      <c r="C54" s="5">
        <v>2</v>
      </c>
      <c r="D54" s="10" t="s">
        <v>7</v>
      </c>
      <c r="E54" s="5">
        <v>3</v>
      </c>
      <c r="F54" s="5">
        <v>99999</v>
      </c>
      <c r="G54" s="12">
        <v>61936450</v>
      </c>
      <c r="H54" s="12">
        <f>+VLOOKUP(B54,'[1]GLOSA SIN CONCILIAR'!$A$2:$C$245,3,0)</f>
        <v>76000</v>
      </c>
      <c r="I54" s="12">
        <v>0</v>
      </c>
    </row>
    <row r="55" spans="1:9" x14ac:dyDescent="0.25">
      <c r="A55" s="5" t="s">
        <v>8</v>
      </c>
      <c r="B55" s="7">
        <v>800067316</v>
      </c>
      <c r="C55" s="5">
        <v>2</v>
      </c>
      <c r="D55" s="10" t="s">
        <v>7</v>
      </c>
      <c r="E55" s="5">
        <v>3</v>
      </c>
      <c r="F55" s="5">
        <v>99999</v>
      </c>
      <c r="G55" s="12">
        <v>39487489</v>
      </c>
      <c r="H55" s="12">
        <f>+VLOOKUP(B55,'[1]GLOSA SIN CONCILIAR'!$A$2:$C$245,3,0)</f>
        <v>1494961</v>
      </c>
      <c r="I55" s="12">
        <v>1017030</v>
      </c>
    </row>
    <row r="56" spans="1:9" x14ac:dyDescent="0.25">
      <c r="A56" s="5" t="s">
        <v>8</v>
      </c>
      <c r="B56" s="7">
        <v>800074996</v>
      </c>
      <c r="C56" s="5">
        <v>2</v>
      </c>
      <c r="D56" s="10" t="s">
        <v>7</v>
      </c>
      <c r="E56" s="5">
        <v>3</v>
      </c>
      <c r="F56" s="5">
        <v>99999</v>
      </c>
      <c r="G56" s="12">
        <v>18646570.560000002</v>
      </c>
      <c r="H56" s="12">
        <v>0</v>
      </c>
      <c r="I56" s="12">
        <v>0</v>
      </c>
    </row>
    <row r="57" spans="1:9" x14ac:dyDescent="0.25">
      <c r="A57" s="5" t="s">
        <v>8</v>
      </c>
      <c r="B57" s="7">
        <v>800084362</v>
      </c>
      <c r="C57" s="5">
        <v>2</v>
      </c>
      <c r="D57" s="10" t="s">
        <v>7</v>
      </c>
      <c r="E57" s="5">
        <v>3</v>
      </c>
      <c r="F57" s="5">
        <v>99999</v>
      </c>
      <c r="G57" s="12">
        <v>28842753082.210011</v>
      </c>
      <c r="H57" s="12">
        <f>+VLOOKUP(B57,'[1]GLOSA SIN CONCILIAR'!$A$2:$C$245,3,0)</f>
        <v>2887446350.4500003</v>
      </c>
      <c r="I57" s="12">
        <v>664228576</v>
      </c>
    </row>
    <row r="58" spans="1:9" x14ac:dyDescent="0.25">
      <c r="A58" s="5" t="s">
        <v>8</v>
      </c>
      <c r="B58" s="7">
        <v>800099860</v>
      </c>
      <c r="C58" s="5">
        <v>2</v>
      </c>
      <c r="D58" s="10" t="s">
        <v>7</v>
      </c>
      <c r="E58" s="5">
        <v>3</v>
      </c>
      <c r="F58" s="5">
        <v>99999</v>
      </c>
      <c r="G58" s="12">
        <v>661082</v>
      </c>
      <c r="H58" s="12">
        <v>0</v>
      </c>
      <c r="I58" s="12">
        <v>0</v>
      </c>
    </row>
    <row r="59" spans="1:9" x14ac:dyDescent="0.25">
      <c r="A59" s="5" t="s">
        <v>8</v>
      </c>
      <c r="B59" s="7">
        <v>800117564</v>
      </c>
      <c r="C59" s="5">
        <v>2</v>
      </c>
      <c r="D59" s="10" t="s">
        <v>7</v>
      </c>
      <c r="E59" s="5">
        <v>3</v>
      </c>
      <c r="F59" s="5">
        <v>99999</v>
      </c>
      <c r="G59" s="12">
        <v>449874</v>
      </c>
      <c r="H59" s="12">
        <v>0</v>
      </c>
      <c r="I59" s="12">
        <v>0</v>
      </c>
    </row>
    <row r="60" spans="1:9" x14ac:dyDescent="0.25">
      <c r="A60" s="5" t="s">
        <v>8</v>
      </c>
      <c r="B60" s="7">
        <v>800138311</v>
      </c>
      <c r="C60" s="5">
        <v>2</v>
      </c>
      <c r="D60" s="10" t="s">
        <v>7</v>
      </c>
      <c r="E60" s="5">
        <v>3</v>
      </c>
      <c r="F60" s="5">
        <v>99999</v>
      </c>
      <c r="G60" s="12">
        <v>2418457</v>
      </c>
      <c r="H60" s="12">
        <v>0</v>
      </c>
      <c r="I60" s="12">
        <v>0</v>
      </c>
    </row>
    <row r="61" spans="1:9" x14ac:dyDescent="0.25">
      <c r="A61" s="5" t="s">
        <v>8</v>
      </c>
      <c r="B61" s="7">
        <v>800139366</v>
      </c>
      <c r="C61" s="5">
        <v>2</v>
      </c>
      <c r="D61" s="10" t="s">
        <v>7</v>
      </c>
      <c r="E61" s="5">
        <v>3</v>
      </c>
      <c r="F61" s="5">
        <v>99999</v>
      </c>
      <c r="G61" s="12">
        <v>30092919.800000001</v>
      </c>
      <c r="H61" s="12">
        <f>+VLOOKUP(B61,'[1]GLOSA SIN CONCILIAR'!$A$2:$C$245,3,0)</f>
        <v>98785</v>
      </c>
      <c r="I61" s="12">
        <v>1312640</v>
      </c>
    </row>
    <row r="62" spans="1:9" x14ac:dyDescent="0.25">
      <c r="A62" s="5" t="s">
        <v>8</v>
      </c>
      <c r="B62" s="7">
        <v>800149580</v>
      </c>
      <c r="C62" s="5">
        <v>2</v>
      </c>
      <c r="D62" s="10" t="s">
        <v>7</v>
      </c>
      <c r="E62" s="5">
        <v>3</v>
      </c>
      <c r="F62" s="5">
        <v>99999</v>
      </c>
      <c r="G62" s="12">
        <v>2550000</v>
      </c>
      <c r="H62" s="12">
        <v>0</v>
      </c>
      <c r="I62" s="12">
        <v>0</v>
      </c>
    </row>
    <row r="63" spans="1:9" x14ac:dyDescent="0.25">
      <c r="A63" s="5" t="s">
        <v>8</v>
      </c>
      <c r="B63" s="7">
        <v>800155000</v>
      </c>
      <c r="C63" s="5">
        <v>1</v>
      </c>
      <c r="D63" s="10">
        <v>45924</v>
      </c>
      <c r="E63" s="5">
        <v>2</v>
      </c>
      <c r="F63" s="5">
        <v>99999</v>
      </c>
      <c r="G63" s="12">
        <v>13917265.01</v>
      </c>
      <c r="H63" s="12">
        <f>+VLOOKUP(B63,'[1]GLOSA SIN CONCILIAR'!$A$2:$C$245,3,0)</f>
        <v>3879939</v>
      </c>
      <c r="I63" s="12">
        <v>0</v>
      </c>
    </row>
    <row r="64" spans="1:9" x14ac:dyDescent="0.25">
      <c r="A64" s="5" t="s">
        <v>8</v>
      </c>
      <c r="B64" s="7">
        <v>800156469</v>
      </c>
      <c r="C64" s="5">
        <v>2</v>
      </c>
      <c r="D64" s="10" t="s">
        <v>7</v>
      </c>
      <c r="E64" s="5">
        <v>3</v>
      </c>
      <c r="F64" s="5">
        <v>99999</v>
      </c>
      <c r="G64" s="12">
        <v>650000</v>
      </c>
      <c r="H64" s="12">
        <v>0</v>
      </c>
      <c r="I64" s="12">
        <v>0</v>
      </c>
    </row>
    <row r="65" spans="1:9" x14ac:dyDescent="0.25">
      <c r="A65" s="5" t="s">
        <v>8</v>
      </c>
      <c r="B65" s="7">
        <v>800174375</v>
      </c>
      <c r="C65" s="5">
        <v>2</v>
      </c>
      <c r="D65" s="10" t="s">
        <v>7</v>
      </c>
      <c r="E65" s="5">
        <v>3</v>
      </c>
      <c r="F65" s="5">
        <v>99999</v>
      </c>
      <c r="G65" s="12">
        <v>1045240</v>
      </c>
      <c r="H65" s="12">
        <v>0</v>
      </c>
      <c r="I65" s="12">
        <v>0</v>
      </c>
    </row>
    <row r="66" spans="1:9" x14ac:dyDescent="0.25">
      <c r="A66" s="5" t="s">
        <v>8</v>
      </c>
      <c r="B66" s="7">
        <v>800174995</v>
      </c>
      <c r="C66" s="5">
        <v>2</v>
      </c>
      <c r="D66" s="10" t="s">
        <v>7</v>
      </c>
      <c r="E66" s="5">
        <v>3</v>
      </c>
      <c r="F66" s="5">
        <v>99999</v>
      </c>
      <c r="G66" s="12">
        <v>40200</v>
      </c>
      <c r="H66" s="12">
        <v>0</v>
      </c>
      <c r="I66" s="12">
        <v>0</v>
      </c>
    </row>
    <row r="67" spans="1:9" x14ac:dyDescent="0.25">
      <c r="A67" s="5" t="s">
        <v>8</v>
      </c>
      <c r="B67" s="7">
        <v>800176807</v>
      </c>
      <c r="C67" s="5">
        <v>2</v>
      </c>
      <c r="D67" s="10" t="s">
        <v>7</v>
      </c>
      <c r="E67" s="5">
        <v>3</v>
      </c>
      <c r="F67" s="5">
        <v>99999</v>
      </c>
      <c r="G67" s="12">
        <v>19809712.34</v>
      </c>
      <c r="H67" s="12">
        <f>+VLOOKUP(B67,'[1]GLOSA SIN CONCILIAR'!$A$2:$C$245,3,0)</f>
        <v>67280.759999999995</v>
      </c>
      <c r="I67" s="12">
        <v>22847760</v>
      </c>
    </row>
    <row r="68" spans="1:9" x14ac:dyDescent="0.25">
      <c r="A68" s="5" t="s">
        <v>8</v>
      </c>
      <c r="B68" s="7">
        <v>800179870</v>
      </c>
      <c r="C68" s="5">
        <v>2</v>
      </c>
      <c r="D68" s="10" t="s">
        <v>7</v>
      </c>
      <c r="E68" s="5">
        <v>3</v>
      </c>
      <c r="F68" s="5">
        <v>99999</v>
      </c>
      <c r="G68" s="12">
        <v>236627330.40000001</v>
      </c>
      <c r="H68" s="12">
        <f>+VLOOKUP(B68,'[1]GLOSA SIN CONCILIAR'!$A$2:$C$245,3,0)</f>
        <v>5355903</v>
      </c>
      <c r="I68" s="12">
        <v>35660010</v>
      </c>
    </row>
    <row r="69" spans="1:9" x14ac:dyDescent="0.25">
      <c r="A69" s="5" t="s">
        <v>8</v>
      </c>
      <c r="B69" s="7">
        <v>800182136</v>
      </c>
      <c r="C69" s="5">
        <v>2</v>
      </c>
      <c r="D69" s="10" t="s">
        <v>7</v>
      </c>
      <c r="E69" s="5">
        <v>3</v>
      </c>
      <c r="F69" s="5">
        <v>99999</v>
      </c>
      <c r="G69" s="12">
        <v>686562.63</v>
      </c>
      <c r="H69" s="12">
        <f>+VLOOKUP(B69,'[1]GLOSA SIN CONCILIAR'!$A$2:$C$245,3,0)</f>
        <v>312555.01</v>
      </c>
      <c r="I69" s="12">
        <v>0</v>
      </c>
    </row>
    <row r="70" spans="1:9" x14ac:dyDescent="0.25">
      <c r="A70" s="5" t="s">
        <v>8</v>
      </c>
      <c r="B70" s="7">
        <v>800183943</v>
      </c>
      <c r="C70" s="5">
        <v>1</v>
      </c>
      <c r="D70" s="10">
        <v>46055</v>
      </c>
      <c r="E70" s="5">
        <v>2</v>
      </c>
      <c r="F70" s="5">
        <v>99999</v>
      </c>
      <c r="G70" s="12">
        <v>2840220</v>
      </c>
      <c r="H70" s="12">
        <v>0</v>
      </c>
      <c r="I70" s="12">
        <v>0</v>
      </c>
    </row>
    <row r="71" spans="1:9" x14ac:dyDescent="0.25">
      <c r="A71" s="5" t="s">
        <v>8</v>
      </c>
      <c r="B71" s="7">
        <v>800184080</v>
      </c>
      <c r="C71" s="5">
        <v>2</v>
      </c>
      <c r="D71" s="10" t="s">
        <v>7</v>
      </c>
      <c r="E71" s="5">
        <v>3</v>
      </c>
      <c r="F71" s="5">
        <v>99999</v>
      </c>
      <c r="G71" s="12">
        <v>2971473104.2500005</v>
      </c>
      <c r="H71" s="12">
        <f>+VLOOKUP(B71,'[1]GLOSA SIN CONCILIAR'!$A$2:$C$245,3,0)</f>
        <v>422265</v>
      </c>
      <c r="I71" s="12">
        <v>1942180</v>
      </c>
    </row>
    <row r="72" spans="1:9" x14ac:dyDescent="0.25">
      <c r="A72" s="5" t="s">
        <v>8</v>
      </c>
      <c r="B72" s="7">
        <v>800185449</v>
      </c>
      <c r="C72" s="5">
        <v>2</v>
      </c>
      <c r="D72" s="10" t="s">
        <v>7</v>
      </c>
      <c r="E72" s="5">
        <v>3</v>
      </c>
      <c r="F72" s="5">
        <v>99999</v>
      </c>
      <c r="G72" s="12">
        <v>119458552.42999999</v>
      </c>
      <c r="H72" s="12">
        <f>+VLOOKUP(B72,'[1]GLOSA SIN CONCILIAR'!$A$2:$C$245,3,0)</f>
        <v>845867</v>
      </c>
      <c r="I72" s="12">
        <v>0</v>
      </c>
    </row>
    <row r="73" spans="1:9" x14ac:dyDescent="0.25">
      <c r="A73" s="5" t="s">
        <v>8</v>
      </c>
      <c r="B73" s="7">
        <v>800188304</v>
      </c>
      <c r="C73" s="5">
        <v>2</v>
      </c>
      <c r="D73" s="10" t="s">
        <v>7</v>
      </c>
      <c r="E73" s="5">
        <v>3</v>
      </c>
      <c r="F73" s="5">
        <v>99999</v>
      </c>
      <c r="G73" s="12">
        <v>29214966.130000003</v>
      </c>
      <c r="H73" s="12">
        <v>0</v>
      </c>
      <c r="I73" s="12">
        <v>472588</v>
      </c>
    </row>
    <row r="74" spans="1:9" x14ac:dyDescent="0.25">
      <c r="A74" s="5" t="s">
        <v>8</v>
      </c>
      <c r="B74" s="7">
        <v>800190884</v>
      </c>
      <c r="C74" s="5">
        <v>2</v>
      </c>
      <c r="D74" s="10" t="s">
        <v>7</v>
      </c>
      <c r="E74" s="5">
        <v>3</v>
      </c>
      <c r="F74" s="5">
        <v>99999</v>
      </c>
      <c r="G74" s="12">
        <v>2184838</v>
      </c>
      <c r="H74" s="12">
        <f>+VLOOKUP(B74,'[1]GLOSA SIN CONCILIAR'!$A$2:$C$245,3,0)</f>
        <v>13496</v>
      </c>
      <c r="I74" s="12">
        <v>0</v>
      </c>
    </row>
    <row r="75" spans="1:9" x14ac:dyDescent="0.25">
      <c r="A75" s="5" t="s">
        <v>8</v>
      </c>
      <c r="B75" s="7">
        <v>800191643</v>
      </c>
      <c r="C75" s="5">
        <v>2</v>
      </c>
      <c r="D75" s="10" t="s">
        <v>7</v>
      </c>
      <c r="E75" s="5">
        <v>3</v>
      </c>
      <c r="F75" s="5">
        <v>99999</v>
      </c>
      <c r="G75" s="12">
        <v>1364993</v>
      </c>
      <c r="H75" s="12">
        <v>0</v>
      </c>
      <c r="I75" s="12">
        <v>0</v>
      </c>
    </row>
    <row r="76" spans="1:9" x14ac:dyDescent="0.25">
      <c r="A76" s="5" t="s">
        <v>8</v>
      </c>
      <c r="B76" s="7">
        <v>800194627</v>
      </c>
      <c r="C76" s="5">
        <v>2</v>
      </c>
      <c r="D76" s="10" t="s">
        <v>7</v>
      </c>
      <c r="E76" s="5">
        <v>3</v>
      </c>
      <c r="F76" s="5">
        <v>99999</v>
      </c>
      <c r="G76" s="12">
        <v>662481.60000000009</v>
      </c>
      <c r="H76" s="12">
        <f>+VLOOKUP(B76,'[1]GLOSA SIN CONCILIAR'!$A$2:$C$245,3,0)</f>
        <v>160504</v>
      </c>
      <c r="I76" s="12">
        <v>0</v>
      </c>
    </row>
    <row r="77" spans="1:9" x14ac:dyDescent="0.25">
      <c r="A77" s="5" t="s">
        <v>8</v>
      </c>
      <c r="B77" s="7">
        <v>800197601</v>
      </c>
      <c r="C77" s="5">
        <v>1</v>
      </c>
      <c r="D77" s="10">
        <v>45943</v>
      </c>
      <c r="E77" s="5">
        <v>2</v>
      </c>
      <c r="F77" s="5">
        <v>99999</v>
      </c>
      <c r="G77" s="12">
        <v>115346360.03999999</v>
      </c>
      <c r="H77" s="12">
        <v>0</v>
      </c>
      <c r="I77" s="12">
        <v>0</v>
      </c>
    </row>
    <row r="78" spans="1:9" x14ac:dyDescent="0.25">
      <c r="A78" s="5" t="s">
        <v>8</v>
      </c>
      <c r="B78" s="7">
        <v>800223618</v>
      </c>
      <c r="C78" s="5">
        <v>2</v>
      </c>
      <c r="D78" s="10" t="s">
        <v>7</v>
      </c>
      <c r="E78" s="5">
        <v>3</v>
      </c>
      <c r="F78" s="5">
        <v>99999</v>
      </c>
      <c r="G78" s="12">
        <v>1242215388.1300001</v>
      </c>
      <c r="H78" s="12">
        <f>+VLOOKUP(B78,'[1]GLOSA SIN CONCILIAR'!$A$2:$C$245,3,0)</f>
        <v>536100</v>
      </c>
      <c r="I78" s="12">
        <v>241271366</v>
      </c>
    </row>
    <row r="79" spans="1:9" x14ac:dyDescent="0.25">
      <c r="A79" s="5" t="s">
        <v>8</v>
      </c>
      <c r="B79" s="7">
        <v>800227877</v>
      </c>
      <c r="C79" s="5">
        <v>2</v>
      </c>
      <c r="D79" s="10" t="s">
        <v>7</v>
      </c>
      <c r="E79" s="5">
        <v>3</v>
      </c>
      <c r="F79" s="5">
        <v>99999</v>
      </c>
      <c r="G79" s="12">
        <v>1485800</v>
      </c>
      <c r="H79" s="12">
        <v>0</v>
      </c>
      <c r="I79" s="12">
        <v>0</v>
      </c>
    </row>
    <row r="80" spans="1:9" x14ac:dyDescent="0.25">
      <c r="A80" s="5" t="s">
        <v>8</v>
      </c>
      <c r="B80" s="7">
        <v>800231235</v>
      </c>
      <c r="C80" s="5">
        <v>2</v>
      </c>
      <c r="D80" s="10" t="s">
        <v>7</v>
      </c>
      <c r="E80" s="5">
        <v>3</v>
      </c>
      <c r="F80" s="5">
        <v>99999</v>
      </c>
      <c r="G80" s="12">
        <v>47711460.689999998</v>
      </c>
      <c r="H80" s="12">
        <f>+VLOOKUP(B80,'[1]GLOSA SIN CONCILIAR'!$A$2:$C$245,3,0)</f>
        <v>31280520.590000004</v>
      </c>
      <c r="I80" s="12">
        <v>0</v>
      </c>
    </row>
    <row r="81" spans="1:9" x14ac:dyDescent="0.25">
      <c r="A81" s="5" t="s">
        <v>8</v>
      </c>
      <c r="B81" s="7">
        <v>801000713</v>
      </c>
      <c r="C81" s="5">
        <v>2</v>
      </c>
      <c r="D81" s="10" t="s">
        <v>7</v>
      </c>
      <c r="E81" s="5">
        <v>3</v>
      </c>
      <c r="F81" s="5">
        <v>99999</v>
      </c>
      <c r="G81" s="12">
        <v>99414183.109999985</v>
      </c>
      <c r="H81" s="12">
        <f>+VLOOKUP(B81,'[1]GLOSA SIN CONCILIAR'!$A$2:$C$245,3,0)</f>
        <v>963558</v>
      </c>
      <c r="I81" s="12">
        <v>0</v>
      </c>
    </row>
    <row r="82" spans="1:9" x14ac:dyDescent="0.25">
      <c r="A82" s="5" t="s">
        <v>8</v>
      </c>
      <c r="B82" s="7">
        <v>801001440</v>
      </c>
      <c r="C82" s="5">
        <v>1</v>
      </c>
      <c r="D82" s="10">
        <v>45938</v>
      </c>
      <c r="E82" s="5">
        <v>2</v>
      </c>
      <c r="F82" s="5">
        <v>99999</v>
      </c>
      <c r="G82" s="12">
        <v>632764</v>
      </c>
      <c r="H82" s="12">
        <v>0</v>
      </c>
      <c r="I82" s="12">
        <v>0</v>
      </c>
    </row>
    <row r="83" spans="1:9" x14ac:dyDescent="0.25">
      <c r="A83" s="5" t="s">
        <v>8</v>
      </c>
      <c r="B83" s="7">
        <v>805001506</v>
      </c>
      <c r="C83" s="5">
        <v>2</v>
      </c>
      <c r="D83" s="10" t="s">
        <v>7</v>
      </c>
      <c r="E83" s="5">
        <v>3</v>
      </c>
      <c r="F83" s="5">
        <v>99999</v>
      </c>
      <c r="G83" s="12">
        <v>629575.71</v>
      </c>
      <c r="H83" s="12">
        <v>0</v>
      </c>
      <c r="I83" s="12">
        <v>0</v>
      </c>
    </row>
    <row r="84" spans="1:9" x14ac:dyDescent="0.25">
      <c r="A84" s="5" t="s">
        <v>8</v>
      </c>
      <c r="B84" s="7">
        <v>805010659</v>
      </c>
      <c r="C84" s="5">
        <v>2</v>
      </c>
      <c r="D84" s="10" t="s">
        <v>7</v>
      </c>
      <c r="E84" s="5">
        <v>3</v>
      </c>
      <c r="F84" s="5">
        <v>99999</v>
      </c>
      <c r="G84" s="12">
        <v>25669868.280000001</v>
      </c>
      <c r="H84" s="12">
        <f>+VLOOKUP(B84,'[1]GLOSA SIN CONCILIAR'!$A$2:$C$245,3,0)</f>
        <v>110274</v>
      </c>
      <c r="I84" s="12">
        <v>0</v>
      </c>
    </row>
    <row r="85" spans="1:9" x14ac:dyDescent="0.25">
      <c r="A85" s="5" t="s">
        <v>8</v>
      </c>
      <c r="B85" s="7">
        <v>805016406</v>
      </c>
      <c r="C85" s="5">
        <v>2</v>
      </c>
      <c r="D85" s="10" t="s">
        <v>7</v>
      </c>
      <c r="E85" s="5">
        <v>3</v>
      </c>
      <c r="F85" s="5">
        <v>99999</v>
      </c>
      <c r="G85" s="12">
        <v>3300.45</v>
      </c>
      <c r="H85" s="12">
        <v>0</v>
      </c>
      <c r="I85" s="12">
        <v>0</v>
      </c>
    </row>
    <row r="86" spans="1:9" x14ac:dyDescent="0.25">
      <c r="A86" s="5" t="s">
        <v>8</v>
      </c>
      <c r="B86" s="7">
        <v>805017350</v>
      </c>
      <c r="C86" s="5">
        <v>2</v>
      </c>
      <c r="D86" s="10" t="s">
        <v>7</v>
      </c>
      <c r="E86" s="5">
        <v>3</v>
      </c>
      <c r="F86" s="5">
        <v>99999</v>
      </c>
      <c r="G86" s="12">
        <v>235679256.44</v>
      </c>
      <c r="H86" s="12">
        <f>+VLOOKUP(B86,'[1]GLOSA SIN CONCILIAR'!$A$2:$C$245,3,0)</f>
        <v>7391017.2999999998</v>
      </c>
      <c r="I86" s="12">
        <v>0</v>
      </c>
    </row>
    <row r="87" spans="1:9" x14ac:dyDescent="0.25">
      <c r="A87" s="5" t="s">
        <v>8</v>
      </c>
      <c r="B87" s="7">
        <v>805017681</v>
      </c>
      <c r="C87" s="5">
        <v>2</v>
      </c>
      <c r="D87" s="10" t="s">
        <v>7</v>
      </c>
      <c r="E87" s="5">
        <v>3</v>
      </c>
      <c r="F87" s="5">
        <v>99999</v>
      </c>
      <c r="G87" s="12">
        <v>26761773.799999997</v>
      </c>
      <c r="H87" s="12">
        <f>+VLOOKUP(B87,'[1]GLOSA SIN CONCILIAR'!$A$2:$C$245,3,0)</f>
        <v>77700</v>
      </c>
      <c r="I87" s="12">
        <v>0</v>
      </c>
    </row>
    <row r="88" spans="1:9" x14ac:dyDescent="0.25">
      <c r="A88" s="5" t="s">
        <v>8</v>
      </c>
      <c r="B88" s="7">
        <v>805023423</v>
      </c>
      <c r="C88" s="5">
        <v>2</v>
      </c>
      <c r="D88" s="10" t="s">
        <v>7</v>
      </c>
      <c r="E88" s="5">
        <v>3</v>
      </c>
      <c r="F88" s="5">
        <v>99999</v>
      </c>
      <c r="G88" s="12">
        <v>16848255.920000002</v>
      </c>
      <c r="H88" s="12">
        <v>0</v>
      </c>
      <c r="I88" s="12">
        <v>0</v>
      </c>
    </row>
    <row r="89" spans="1:9" x14ac:dyDescent="0.25">
      <c r="A89" s="5" t="s">
        <v>8</v>
      </c>
      <c r="B89" s="7">
        <v>805027261</v>
      </c>
      <c r="C89" s="5">
        <v>2</v>
      </c>
      <c r="D89" s="10" t="s">
        <v>7</v>
      </c>
      <c r="E89" s="5">
        <v>3</v>
      </c>
      <c r="F89" s="5">
        <v>99999</v>
      </c>
      <c r="G89" s="12">
        <v>139921596.27000001</v>
      </c>
      <c r="H89" s="12">
        <f>+VLOOKUP(B89,'[1]GLOSA SIN CONCILIAR'!$A$2:$C$245,3,0)</f>
        <v>1522615</v>
      </c>
      <c r="I89" s="12">
        <v>549656</v>
      </c>
    </row>
    <row r="90" spans="1:9" x14ac:dyDescent="0.25">
      <c r="A90" s="5" t="s">
        <v>8</v>
      </c>
      <c r="B90" s="7">
        <v>805027287</v>
      </c>
      <c r="C90" s="5">
        <v>2</v>
      </c>
      <c r="D90" s="10" t="s">
        <v>7</v>
      </c>
      <c r="E90" s="5">
        <v>3</v>
      </c>
      <c r="F90" s="5">
        <v>99999</v>
      </c>
      <c r="G90" s="12">
        <v>55623537.550000004</v>
      </c>
      <c r="H90" s="12">
        <f>+VLOOKUP(B90,'[1]GLOSA SIN CONCILIAR'!$A$2:$C$245,3,0)</f>
        <v>3600</v>
      </c>
      <c r="I90" s="12">
        <v>72800</v>
      </c>
    </row>
    <row r="91" spans="1:9" x14ac:dyDescent="0.25">
      <c r="A91" s="5" t="s">
        <v>8</v>
      </c>
      <c r="B91" s="7">
        <v>805027289</v>
      </c>
      <c r="C91" s="5">
        <v>2</v>
      </c>
      <c r="D91" s="10" t="s">
        <v>7</v>
      </c>
      <c r="E91" s="5">
        <v>3</v>
      </c>
      <c r="F91" s="5">
        <v>99999</v>
      </c>
      <c r="G91" s="12">
        <v>33883213.219999999</v>
      </c>
      <c r="H91" s="12">
        <f>+VLOOKUP(B91,'[1]GLOSA SIN CONCILIAR'!$A$2:$C$245,3,0)</f>
        <v>3277438.15</v>
      </c>
      <c r="I91" s="12">
        <v>3369474</v>
      </c>
    </row>
    <row r="92" spans="1:9" x14ac:dyDescent="0.25">
      <c r="A92" s="5" t="s">
        <v>8</v>
      </c>
      <c r="B92" s="7">
        <v>805027337</v>
      </c>
      <c r="C92" s="5">
        <v>2</v>
      </c>
      <c r="D92" s="10" t="s">
        <v>7</v>
      </c>
      <c r="E92" s="5">
        <v>3</v>
      </c>
      <c r="F92" s="5">
        <v>99999</v>
      </c>
      <c r="G92" s="12">
        <v>17015653</v>
      </c>
      <c r="H92" s="12">
        <f>+VLOOKUP(B92,'[1]GLOSA SIN CONCILIAR'!$A$2:$C$245,3,0)</f>
        <v>43300</v>
      </c>
      <c r="I92" s="12">
        <v>27000</v>
      </c>
    </row>
    <row r="93" spans="1:9" x14ac:dyDescent="0.25">
      <c r="A93" s="5" t="s">
        <v>8</v>
      </c>
      <c r="B93" s="7">
        <v>805027338</v>
      </c>
      <c r="C93" s="5">
        <v>2</v>
      </c>
      <c r="D93" s="10" t="s">
        <v>7</v>
      </c>
      <c r="E93" s="5">
        <v>3</v>
      </c>
      <c r="F93" s="5">
        <v>99999</v>
      </c>
      <c r="G93" s="12">
        <v>874737</v>
      </c>
      <c r="H93" s="12">
        <v>0</v>
      </c>
      <c r="I93" s="12">
        <v>0</v>
      </c>
    </row>
    <row r="94" spans="1:9" x14ac:dyDescent="0.25">
      <c r="A94" s="5" t="s">
        <v>8</v>
      </c>
      <c r="B94" s="7">
        <v>805027743</v>
      </c>
      <c r="C94" s="5">
        <v>1</v>
      </c>
      <c r="D94" s="10">
        <v>45912</v>
      </c>
      <c r="E94" s="5">
        <v>2</v>
      </c>
      <c r="F94" s="5">
        <v>99999</v>
      </c>
      <c r="G94" s="12">
        <v>304634.32</v>
      </c>
      <c r="H94" s="12">
        <v>0</v>
      </c>
      <c r="I94" s="12">
        <v>0</v>
      </c>
    </row>
    <row r="95" spans="1:9" x14ac:dyDescent="0.25">
      <c r="A95" s="5" t="s">
        <v>8</v>
      </c>
      <c r="B95" s="7">
        <v>805028530</v>
      </c>
      <c r="C95" s="5">
        <v>2</v>
      </c>
      <c r="D95" s="10" t="s">
        <v>7</v>
      </c>
      <c r="E95" s="5">
        <v>3</v>
      </c>
      <c r="F95" s="5">
        <v>99999</v>
      </c>
      <c r="G95" s="12">
        <v>13946127</v>
      </c>
      <c r="H95" s="12">
        <f>+VLOOKUP(B95,'[1]GLOSA SIN CONCILIAR'!$A$2:$C$245,3,0)</f>
        <v>33479</v>
      </c>
      <c r="I95" s="12">
        <v>0</v>
      </c>
    </row>
    <row r="96" spans="1:9" x14ac:dyDescent="0.25">
      <c r="A96" s="5" t="s">
        <v>8</v>
      </c>
      <c r="B96" s="7">
        <v>806001061</v>
      </c>
      <c r="C96" s="5">
        <v>2</v>
      </c>
      <c r="D96" s="10" t="s">
        <v>7</v>
      </c>
      <c r="E96" s="5">
        <v>3</v>
      </c>
      <c r="F96" s="5">
        <v>99999</v>
      </c>
      <c r="G96" s="12">
        <v>6516496.7699999996</v>
      </c>
      <c r="H96" s="12">
        <v>0</v>
      </c>
      <c r="I96" s="12">
        <v>0</v>
      </c>
    </row>
    <row r="97" spans="1:9" x14ac:dyDescent="0.25">
      <c r="A97" s="5" t="s">
        <v>8</v>
      </c>
      <c r="B97" s="7">
        <v>806010305</v>
      </c>
      <c r="C97" s="5">
        <v>2</v>
      </c>
      <c r="D97" s="10" t="s">
        <v>7</v>
      </c>
      <c r="E97" s="5">
        <v>3</v>
      </c>
      <c r="F97" s="5">
        <v>99999</v>
      </c>
      <c r="G97" s="12">
        <v>141450</v>
      </c>
      <c r="H97" s="12">
        <v>0</v>
      </c>
      <c r="I97" s="12">
        <v>0</v>
      </c>
    </row>
    <row r="98" spans="1:9" x14ac:dyDescent="0.25">
      <c r="A98" s="5" t="s">
        <v>8</v>
      </c>
      <c r="B98" s="7">
        <v>807004352</v>
      </c>
      <c r="C98" s="5">
        <v>1</v>
      </c>
      <c r="D98" s="10">
        <v>45954</v>
      </c>
      <c r="E98" s="5">
        <v>2</v>
      </c>
      <c r="F98" s="5">
        <v>99999</v>
      </c>
      <c r="G98" s="12">
        <v>277722</v>
      </c>
      <c r="H98" s="12">
        <v>0</v>
      </c>
      <c r="I98" s="12">
        <v>0</v>
      </c>
    </row>
    <row r="99" spans="1:9" x14ac:dyDescent="0.25">
      <c r="A99" s="5" t="s">
        <v>8</v>
      </c>
      <c r="B99" s="7">
        <v>807004393</v>
      </c>
      <c r="C99" s="5">
        <v>2</v>
      </c>
      <c r="D99" s="10" t="s">
        <v>7</v>
      </c>
      <c r="E99" s="5">
        <v>3</v>
      </c>
      <c r="F99" s="5">
        <v>99999</v>
      </c>
      <c r="G99" s="12">
        <v>669780</v>
      </c>
      <c r="H99" s="12">
        <v>0</v>
      </c>
      <c r="I99" s="12">
        <v>0</v>
      </c>
    </row>
    <row r="100" spans="1:9" x14ac:dyDescent="0.25">
      <c r="A100" s="5" t="s">
        <v>8</v>
      </c>
      <c r="B100" s="7">
        <v>807004631</v>
      </c>
      <c r="C100" s="5">
        <v>2</v>
      </c>
      <c r="D100" s="10" t="s">
        <v>7</v>
      </c>
      <c r="E100" s="5">
        <v>3</v>
      </c>
      <c r="F100" s="5">
        <v>99999</v>
      </c>
      <c r="G100" s="12">
        <v>190750</v>
      </c>
      <c r="H100" s="12">
        <v>0</v>
      </c>
      <c r="I100" s="12">
        <v>0</v>
      </c>
    </row>
    <row r="101" spans="1:9" x14ac:dyDescent="0.25">
      <c r="A101" s="5" t="s">
        <v>8</v>
      </c>
      <c r="B101" s="7">
        <v>807008827</v>
      </c>
      <c r="C101" s="5">
        <v>2</v>
      </c>
      <c r="D101" s="10" t="s">
        <v>7</v>
      </c>
      <c r="E101" s="5">
        <v>3</v>
      </c>
      <c r="F101" s="5">
        <v>99999</v>
      </c>
      <c r="G101" s="12">
        <v>54900</v>
      </c>
      <c r="H101" s="12">
        <v>0</v>
      </c>
      <c r="I101" s="12">
        <v>0</v>
      </c>
    </row>
    <row r="102" spans="1:9" x14ac:dyDescent="0.25">
      <c r="A102" s="5" t="s">
        <v>8</v>
      </c>
      <c r="B102" s="7">
        <v>808003500</v>
      </c>
      <c r="C102" s="5">
        <v>2</v>
      </c>
      <c r="D102" s="10" t="s">
        <v>7</v>
      </c>
      <c r="E102" s="5">
        <v>3</v>
      </c>
      <c r="F102" s="5">
        <v>99999</v>
      </c>
      <c r="G102" s="12">
        <v>339126</v>
      </c>
      <c r="H102" s="12">
        <v>0</v>
      </c>
      <c r="I102" s="12">
        <v>0</v>
      </c>
    </row>
    <row r="103" spans="1:9" x14ac:dyDescent="0.25">
      <c r="A103" s="5" t="s">
        <v>8</v>
      </c>
      <c r="B103" s="7">
        <v>809003590</v>
      </c>
      <c r="C103" s="5">
        <v>2</v>
      </c>
      <c r="D103" s="10" t="s">
        <v>7</v>
      </c>
      <c r="E103" s="5">
        <v>3</v>
      </c>
      <c r="F103" s="5">
        <v>99999</v>
      </c>
      <c r="G103" s="12">
        <v>546029</v>
      </c>
      <c r="H103" s="12">
        <v>0</v>
      </c>
      <c r="I103" s="12">
        <v>0</v>
      </c>
    </row>
    <row r="104" spans="1:9" x14ac:dyDescent="0.25">
      <c r="A104" s="5" t="s">
        <v>8</v>
      </c>
      <c r="B104" s="7">
        <v>809005719</v>
      </c>
      <c r="C104" s="5">
        <v>2</v>
      </c>
      <c r="D104" s="10" t="s">
        <v>7</v>
      </c>
      <c r="E104" s="5">
        <v>3</v>
      </c>
      <c r="F104" s="5">
        <v>99999</v>
      </c>
      <c r="G104" s="12">
        <v>153600</v>
      </c>
      <c r="H104" s="12">
        <v>0</v>
      </c>
      <c r="I104" s="12">
        <v>0</v>
      </c>
    </row>
    <row r="105" spans="1:9" x14ac:dyDescent="0.25">
      <c r="A105" s="5" t="s">
        <v>8</v>
      </c>
      <c r="B105" s="7">
        <v>810001159</v>
      </c>
      <c r="C105" s="5">
        <v>2</v>
      </c>
      <c r="D105" s="10" t="s">
        <v>7</v>
      </c>
      <c r="E105" s="5">
        <v>3</v>
      </c>
      <c r="F105" s="5">
        <v>99999</v>
      </c>
      <c r="G105" s="12">
        <v>6868584.7400000002</v>
      </c>
      <c r="H105" s="12">
        <f>+VLOOKUP(B105,'[1]GLOSA SIN CONCILIAR'!$A$2:$C$245,3,0)</f>
        <v>26067</v>
      </c>
      <c r="I105" s="12">
        <v>70500</v>
      </c>
    </row>
    <row r="106" spans="1:9" x14ac:dyDescent="0.25">
      <c r="A106" s="5" t="s">
        <v>8</v>
      </c>
      <c r="B106" s="7">
        <v>810001392</v>
      </c>
      <c r="C106" s="5">
        <v>2</v>
      </c>
      <c r="D106" s="10" t="s">
        <v>7</v>
      </c>
      <c r="E106" s="5">
        <v>3</v>
      </c>
      <c r="F106" s="5">
        <v>99999</v>
      </c>
      <c r="G106" s="12">
        <v>53831094.549999997</v>
      </c>
      <c r="H106" s="12">
        <f>+VLOOKUP(B106,'[1]GLOSA SIN CONCILIAR'!$A$2:$C$245,3,0)</f>
        <v>10628457.24</v>
      </c>
      <c r="I106" s="12">
        <v>788238</v>
      </c>
    </row>
    <row r="107" spans="1:9" x14ac:dyDescent="0.25">
      <c r="A107" s="5" t="s">
        <v>8</v>
      </c>
      <c r="B107" s="7">
        <v>810003245</v>
      </c>
      <c r="C107" s="5">
        <v>2</v>
      </c>
      <c r="D107" s="10" t="s">
        <v>7</v>
      </c>
      <c r="E107" s="5">
        <v>3</v>
      </c>
      <c r="F107" s="5">
        <v>99999</v>
      </c>
      <c r="G107" s="12">
        <v>158961969.72</v>
      </c>
      <c r="H107" s="12">
        <f>+VLOOKUP(B107,'[1]GLOSA SIN CONCILIAR'!$A$2:$C$245,3,0)</f>
        <v>10832691.9</v>
      </c>
      <c r="I107" s="12">
        <v>5746520</v>
      </c>
    </row>
    <row r="108" spans="1:9" x14ac:dyDescent="0.25">
      <c r="A108" s="5" t="s">
        <v>8</v>
      </c>
      <c r="B108" s="7">
        <v>810006840</v>
      </c>
      <c r="C108" s="5">
        <v>2</v>
      </c>
      <c r="D108" s="10" t="s">
        <v>7</v>
      </c>
      <c r="E108" s="5">
        <v>3</v>
      </c>
      <c r="F108" s="5">
        <v>99999</v>
      </c>
      <c r="G108" s="12">
        <v>1279240</v>
      </c>
      <c r="H108" s="12">
        <f>+VLOOKUP(B108,'[1]GLOSA SIN CONCILIAR'!$A$2:$C$245,3,0)</f>
        <v>144600</v>
      </c>
      <c r="I108" s="12">
        <v>0</v>
      </c>
    </row>
    <row r="109" spans="1:9" x14ac:dyDescent="0.25">
      <c r="A109" s="5" t="s">
        <v>8</v>
      </c>
      <c r="B109" s="7">
        <v>811017810</v>
      </c>
      <c r="C109" s="5">
        <v>2</v>
      </c>
      <c r="D109" s="10" t="s">
        <v>7</v>
      </c>
      <c r="E109" s="5">
        <v>3</v>
      </c>
      <c r="F109" s="5">
        <v>99999</v>
      </c>
      <c r="G109" s="12">
        <v>179720</v>
      </c>
      <c r="H109" s="12">
        <v>0</v>
      </c>
      <c r="I109" s="12">
        <v>0</v>
      </c>
    </row>
    <row r="110" spans="1:9" x14ac:dyDescent="0.25">
      <c r="A110" s="5" t="s">
        <v>8</v>
      </c>
      <c r="B110" s="7">
        <v>812004935</v>
      </c>
      <c r="C110" s="5">
        <v>2</v>
      </c>
      <c r="D110" s="10" t="s">
        <v>7</v>
      </c>
      <c r="E110" s="5">
        <v>3</v>
      </c>
      <c r="F110" s="5">
        <v>99999</v>
      </c>
      <c r="G110" s="12">
        <v>1012479</v>
      </c>
      <c r="H110" s="12">
        <v>0</v>
      </c>
      <c r="I110" s="12">
        <v>0</v>
      </c>
    </row>
    <row r="111" spans="1:9" x14ac:dyDescent="0.25">
      <c r="A111" s="5" t="s">
        <v>8</v>
      </c>
      <c r="B111" s="7">
        <v>812005522</v>
      </c>
      <c r="C111" s="5">
        <v>2</v>
      </c>
      <c r="D111" s="10" t="s">
        <v>7</v>
      </c>
      <c r="E111" s="5">
        <v>3</v>
      </c>
      <c r="F111" s="5">
        <v>99999</v>
      </c>
      <c r="G111" s="12">
        <v>16096224</v>
      </c>
      <c r="H111" s="12">
        <v>0</v>
      </c>
      <c r="I111" s="12">
        <v>0</v>
      </c>
    </row>
    <row r="112" spans="1:9" x14ac:dyDescent="0.25">
      <c r="A112" s="5" t="s">
        <v>8</v>
      </c>
      <c r="B112" s="7">
        <v>812005644</v>
      </c>
      <c r="C112" s="5">
        <v>2</v>
      </c>
      <c r="D112" s="10" t="s">
        <v>7</v>
      </c>
      <c r="E112" s="5">
        <v>3</v>
      </c>
      <c r="F112" s="5">
        <v>99999</v>
      </c>
      <c r="G112" s="12">
        <v>2906452</v>
      </c>
      <c r="H112" s="12">
        <v>0</v>
      </c>
      <c r="I112" s="12">
        <v>0</v>
      </c>
    </row>
    <row r="113" spans="1:9" x14ac:dyDescent="0.25">
      <c r="A113" s="5" t="s">
        <v>8</v>
      </c>
      <c r="B113" s="7">
        <v>813001653</v>
      </c>
      <c r="C113" s="5">
        <v>1</v>
      </c>
      <c r="D113" s="10">
        <v>45976</v>
      </c>
      <c r="E113" s="5">
        <v>2</v>
      </c>
      <c r="F113" s="5">
        <v>99999</v>
      </c>
      <c r="G113" s="12">
        <v>131003</v>
      </c>
      <c r="H113" s="12">
        <v>0</v>
      </c>
      <c r="I113" s="12">
        <v>0</v>
      </c>
    </row>
    <row r="114" spans="1:9" x14ac:dyDescent="0.25">
      <c r="A114" s="5" t="s">
        <v>8</v>
      </c>
      <c r="B114" s="7">
        <v>813001952</v>
      </c>
      <c r="C114" s="5">
        <v>2</v>
      </c>
      <c r="D114" s="10" t="s">
        <v>7</v>
      </c>
      <c r="E114" s="5">
        <v>3</v>
      </c>
      <c r="F114" s="5">
        <v>99999</v>
      </c>
      <c r="G114" s="12">
        <v>533669502.47999996</v>
      </c>
      <c r="H114" s="12">
        <f>+VLOOKUP(B114,'[1]GLOSA SIN CONCILIAR'!$A$2:$C$245,3,0)</f>
        <v>4784090</v>
      </c>
      <c r="I114" s="12">
        <v>0</v>
      </c>
    </row>
    <row r="115" spans="1:9" x14ac:dyDescent="0.25">
      <c r="A115" s="5" t="s">
        <v>8</v>
      </c>
      <c r="B115" s="7">
        <v>813002497</v>
      </c>
      <c r="C115" s="5">
        <v>1</v>
      </c>
      <c r="D115" s="10">
        <v>45979</v>
      </c>
      <c r="E115" s="5">
        <v>2</v>
      </c>
      <c r="F115" s="5">
        <v>99999</v>
      </c>
      <c r="G115" s="12">
        <v>610383</v>
      </c>
      <c r="H115" s="12">
        <f>+VLOOKUP(B115,'[1]GLOSA SIN CONCILIAR'!$A$2:$C$245,3,0)</f>
        <v>22832</v>
      </c>
      <c r="I115" s="12">
        <v>581641</v>
      </c>
    </row>
    <row r="116" spans="1:9" x14ac:dyDescent="0.25">
      <c r="A116" s="5" t="s">
        <v>8</v>
      </c>
      <c r="B116" s="7">
        <v>813002872</v>
      </c>
      <c r="C116" s="5">
        <v>2</v>
      </c>
      <c r="D116" s="10" t="s">
        <v>7</v>
      </c>
      <c r="E116" s="5">
        <v>3</v>
      </c>
      <c r="F116" s="5">
        <v>99999</v>
      </c>
      <c r="G116" s="12">
        <v>26579</v>
      </c>
      <c r="H116" s="12">
        <v>0</v>
      </c>
      <c r="I116" s="12">
        <v>0</v>
      </c>
    </row>
    <row r="117" spans="1:9" x14ac:dyDescent="0.25">
      <c r="A117" s="5" t="s">
        <v>8</v>
      </c>
      <c r="B117" s="7">
        <v>813005265</v>
      </c>
      <c r="C117" s="5">
        <v>2</v>
      </c>
      <c r="D117" s="10" t="s">
        <v>7</v>
      </c>
      <c r="E117" s="5">
        <v>3</v>
      </c>
      <c r="F117" s="5">
        <v>99999</v>
      </c>
      <c r="G117" s="12">
        <v>7926114</v>
      </c>
      <c r="H117" s="12">
        <v>0</v>
      </c>
      <c r="I117" s="12">
        <v>0</v>
      </c>
    </row>
    <row r="118" spans="1:9" x14ac:dyDescent="0.25">
      <c r="A118" s="5" t="s">
        <v>8</v>
      </c>
      <c r="B118" s="7">
        <v>813005295</v>
      </c>
      <c r="C118" s="5">
        <v>2</v>
      </c>
      <c r="D118" s="10" t="s">
        <v>7</v>
      </c>
      <c r="E118" s="5">
        <v>3</v>
      </c>
      <c r="F118" s="5">
        <v>99999</v>
      </c>
      <c r="G118" s="12">
        <v>215538088.5</v>
      </c>
      <c r="H118" s="12">
        <f>+VLOOKUP(B118,'[1]GLOSA SIN CONCILIAR'!$A$2:$C$245,3,0)</f>
        <v>6924795.2699999996</v>
      </c>
      <c r="I118" s="12">
        <v>0</v>
      </c>
    </row>
    <row r="119" spans="1:9" x14ac:dyDescent="0.25">
      <c r="A119" s="5" t="s">
        <v>8</v>
      </c>
      <c r="B119" s="7">
        <v>813007875</v>
      </c>
      <c r="C119" s="5">
        <v>1</v>
      </c>
      <c r="D119" s="10">
        <v>45919</v>
      </c>
      <c r="E119" s="5">
        <v>2</v>
      </c>
      <c r="F119" s="5">
        <v>99999</v>
      </c>
      <c r="G119" s="12">
        <v>290600</v>
      </c>
      <c r="H119" s="12">
        <v>0</v>
      </c>
      <c r="I119" s="12">
        <v>0</v>
      </c>
    </row>
    <row r="120" spans="1:9" x14ac:dyDescent="0.25">
      <c r="A120" s="5" t="s">
        <v>8</v>
      </c>
      <c r="B120" s="7">
        <v>813008574</v>
      </c>
      <c r="C120" s="5">
        <v>2</v>
      </c>
      <c r="D120" s="10" t="s">
        <v>7</v>
      </c>
      <c r="E120" s="5">
        <v>3</v>
      </c>
      <c r="F120" s="5">
        <v>99999</v>
      </c>
      <c r="G120" s="12">
        <v>1052023.31</v>
      </c>
      <c r="H120" s="12">
        <f>+VLOOKUP(B120,'[1]GLOSA SIN CONCILIAR'!$A$2:$C$245,3,0)</f>
        <v>35374</v>
      </c>
      <c r="I120" s="12">
        <v>0</v>
      </c>
    </row>
    <row r="121" spans="1:9" x14ac:dyDescent="0.25">
      <c r="A121" s="5" t="s">
        <v>8</v>
      </c>
      <c r="B121" s="7">
        <v>813008841</v>
      </c>
      <c r="C121" s="5">
        <v>2</v>
      </c>
      <c r="D121" s="10" t="s">
        <v>7</v>
      </c>
      <c r="E121" s="5">
        <v>3</v>
      </c>
      <c r="F121" s="5">
        <v>99999</v>
      </c>
      <c r="G121" s="12">
        <v>272800</v>
      </c>
      <c r="H121" s="12">
        <v>0</v>
      </c>
      <c r="I121" s="12">
        <v>0</v>
      </c>
    </row>
    <row r="122" spans="1:9" x14ac:dyDescent="0.25">
      <c r="A122" s="5" t="s">
        <v>8</v>
      </c>
      <c r="B122" s="7">
        <v>813010966</v>
      </c>
      <c r="C122" s="5">
        <v>2</v>
      </c>
      <c r="D122" s="10" t="s">
        <v>7</v>
      </c>
      <c r="E122" s="5">
        <v>3</v>
      </c>
      <c r="F122" s="5">
        <v>99999</v>
      </c>
      <c r="G122" s="12">
        <v>43524136.060000002</v>
      </c>
      <c r="H122" s="12">
        <f>+VLOOKUP(B122,'[1]GLOSA SIN CONCILIAR'!$A$2:$C$245,3,0)</f>
        <v>2044409</v>
      </c>
      <c r="I122" s="12">
        <v>99200</v>
      </c>
    </row>
    <row r="123" spans="1:9" x14ac:dyDescent="0.25">
      <c r="A123" s="5" t="s">
        <v>8</v>
      </c>
      <c r="B123" s="7">
        <v>813010996</v>
      </c>
      <c r="C123" s="5">
        <v>2</v>
      </c>
      <c r="D123" s="10" t="s">
        <v>7</v>
      </c>
      <c r="E123" s="5">
        <v>3</v>
      </c>
      <c r="F123" s="5">
        <v>99999</v>
      </c>
      <c r="G123" s="12">
        <v>6655301</v>
      </c>
      <c r="H123" s="12">
        <v>0</v>
      </c>
      <c r="I123" s="12">
        <v>0</v>
      </c>
    </row>
    <row r="124" spans="1:9" x14ac:dyDescent="0.25">
      <c r="A124" s="5" t="s">
        <v>8</v>
      </c>
      <c r="B124" s="7">
        <v>813011505</v>
      </c>
      <c r="C124" s="5">
        <v>1</v>
      </c>
      <c r="D124" s="10">
        <v>45953</v>
      </c>
      <c r="E124" s="5">
        <v>2</v>
      </c>
      <c r="F124" s="5">
        <v>99999</v>
      </c>
      <c r="G124" s="12">
        <v>17430</v>
      </c>
      <c r="H124" s="12">
        <v>0</v>
      </c>
      <c r="I124" s="12">
        <v>0</v>
      </c>
    </row>
    <row r="125" spans="1:9" x14ac:dyDescent="0.25">
      <c r="A125" s="5" t="s">
        <v>8</v>
      </c>
      <c r="B125" s="7">
        <v>813011577</v>
      </c>
      <c r="C125" s="5">
        <v>2</v>
      </c>
      <c r="D125" s="10" t="s">
        <v>7</v>
      </c>
      <c r="E125" s="5">
        <v>3</v>
      </c>
      <c r="F125" s="5">
        <v>99999</v>
      </c>
      <c r="G125" s="12">
        <v>95137079.789999962</v>
      </c>
      <c r="H125" s="12">
        <f>+VLOOKUP(B125,'[1]GLOSA SIN CONCILIAR'!$A$2:$C$245,3,0)</f>
        <v>3969800</v>
      </c>
      <c r="I125" s="12">
        <v>0</v>
      </c>
    </row>
    <row r="126" spans="1:9" x14ac:dyDescent="0.25">
      <c r="A126" s="5" t="s">
        <v>8</v>
      </c>
      <c r="B126" s="7">
        <v>813012833</v>
      </c>
      <c r="C126" s="5">
        <v>2</v>
      </c>
      <c r="D126" s="10" t="s">
        <v>7</v>
      </c>
      <c r="E126" s="5">
        <v>3</v>
      </c>
      <c r="F126" s="5">
        <v>99999</v>
      </c>
      <c r="G126" s="12">
        <v>3844713</v>
      </c>
      <c r="H126" s="12">
        <v>0</v>
      </c>
      <c r="I126" s="12">
        <v>0</v>
      </c>
    </row>
    <row r="127" spans="1:9" x14ac:dyDescent="0.25">
      <c r="A127" s="5" t="s">
        <v>8</v>
      </c>
      <c r="B127" s="7">
        <v>813012946</v>
      </c>
      <c r="C127" s="5">
        <v>2</v>
      </c>
      <c r="D127" s="10" t="s">
        <v>7</v>
      </c>
      <c r="E127" s="5">
        <v>3</v>
      </c>
      <c r="F127" s="5">
        <v>99999</v>
      </c>
      <c r="G127" s="12">
        <v>2412220</v>
      </c>
      <c r="H127" s="12">
        <v>0</v>
      </c>
      <c r="I127" s="12">
        <v>0</v>
      </c>
    </row>
    <row r="128" spans="1:9" x14ac:dyDescent="0.25">
      <c r="A128" s="5" t="s">
        <v>8</v>
      </c>
      <c r="B128" s="7">
        <v>814000049</v>
      </c>
      <c r="C128" s="5">
        <v>2</v>
      </c>
      <c r="D128" s="10" t="s">
        <v>7</v>
      </c>
      <c r="E128" s="5">
        <v>3</v>
      </c>
      <c r="F128" s="5">
        <v>99999</v>
      </c>
      <c r="G128" s="12">
        <v>150845188.75</v>
      </c>
      <c r="H128" s="12">
        <v>0</v>
      </c>
      <c r="I128" s="12">
        <v>71328</v>
      </c>
    </row>
    <row r="129" spans="1:9" x14ac:dyDescent="0.25">
      <c r="A129" s="5" t="s">
        <v>8</v>
      </c>
      <c r="B129" s="7">
        <v>814000357</v>
      </c>
      <c r="C129" s="5">
        <v>2</v>
      </c>
      <c r="D129" s="10" t="s">
        <v>7</v>
      </c>
      <c r="E129" s="5">
        <v>3</v>
      </c>
      <c r="F129" s="5">
        <v>99999</v>
      </c>
      <c r="G129" s="12">
        <v>56000</v>
      </c>
      <c r="H129" s="12">
        <v>0</v>
      </c>
      <c r="I129" s="12">
        <v>0</v>
      </c>
    </row>
    <row r="130" spans="1:9" x14ac:dyDescent="0.25">
      <c r="A130" s="5" t="s">
        <v>8</v>
      </c>
      <c r="B130" s="7">
        <v>814000463</v>
      </c>
      <c r="C130" s="5">
        <v>2</v>
      </c>
      <c r="D130" s="10" t="s">
        <v>7</v>
      </c>
      <c r="E130" s="5">
        <v>3</v>
      </c>
      <c r="F130" s="5">
        <v>99999</v>
      </c>
      <c r="G130" s="12">
        <v>146588134</v>
      </c>
      <c r="H130" s="12">
        <v>0</v>
      </c>
      <c r="I130" s="12">
        <v>510300</v>
      </c>
    </row>
    <row r="131" spans="1:9" x14ac:dyDescent="0.25">
      <c r="A131" s="5" t="s">
        <v>8</v>
      </c>
      <c r="B131" s="7">
        <v>814000839</v>
      </c>
      <c r="C131" s="5">
        <v>2</v>
      </c>
      <c r="D131" s="10" t="s">
        <v>7</v>
      </c>
      <c r="E131" s="5">
        <v>3</v>
      </c>
      <c r="F131" s="5">
        <v>99999</v>
      </c>
      <c r="G131" s="12">
        <v>20910871.030000001</v>
      </c>
      <c r="H131" s="12">
        <v>0</v>
      </c>
      <c r="I131" s="12">
        <v>0</v>
      </c>
    </row>
    <row r="132" spans="1:9" x14ac:dyDescent="0.25">
      <c r="A132" s="5" t="s">
        <v>8</v>
      </c>
      <c r="B132" s="7">
        <v>814000919</v>
      </c>
      <c r="C132" s="5">
        <v>2</v>
      </c>
      <c r="D132" s="10" t="s">
        <v>7</v>
      </c>
      <c r="E132" s="5">
        <v>3</v>
      </c>
      <c r="F132" s="5">
        <v>99999</v>
      </c>
      <c r="G132" s="12">
        <v>250.6</v>
      </c>
      <c r="H132" s="12">
        <v>0</v>
      </c>
      <c r="I132" s="12">
        <v>0</v>
      </c>
    </row>
    <row r="133" spans="1:9" x14ac:dyDescent="0.25">
      <c r="A133" s="5" t="s">
        <v>8</v>
      </c>
      <c r="B133" s="7">
        <v>814001329</v>
      </c>
      <c r="C133" s="5">
        <v>2</v>
      </c>
      <c r="D133" s="10" t="s">
        <v>7</v>
      </c>
      <c r="E133" s="5">
        <v>3</v>
      </c>
      <c r="F133" s="5">
        <v>99999</v>
      </c>
      <c r="G133" s="12">
        <v>1719130029.95</v>
      </c>
      <c r="H133" s="12">
        <f>+VLOOKUP(B133,'[1]GLOSA SIN CONCILIAR'!$A$2:$C$245,3,0)</f>
        <v>22169070</v>
      </c>
      <c r="I133" s="12">
        <v>4761561</v>
      </c>
    </row>
    <row r="134" spans="1:9" x14ac:dyDescent="0.25">
      <c r="A134" s="5" t="s">
        <v>8</v>
      </c>
      <c r="B134" s="7">
        <v>814001594</v>
      </c>
      <c r="C134" s="5">
        <v>2</v>
      </c>
      <c r="D134" s="10" t="s">
        <v>7</v>
      </c>
      <c r="E134" s="5">
        <v>3</v>
      </c>
      <c r="F134" s="5">
        <v>99999</v>
      </c>
      <c r="G134" s="12">
        <v>10715956.01</v>
      </c>
      <c r="H134" s="12">
        <f>+VLOOKUP(B134,'[1]GLOSA SIN CONCILIAR'!$A$2:$C$245,3,0)</f>
        <v>729331.6</v>
      </c>
      <c r="I134" s="12">
        <v>0</v>
      </c>
    </row>
    <row r="135" spans="1:9" x14ac:dyDescent="0.25">
      <c r="A135" s="5" t="s">
        <v>8</v>
      </c>
      <c r="B135" s="7">
        <v>814001677</v>
      </c>
      <c r="C135" s="5">
        <v>2</v>
      </c>
      <c r="D135" s="10" t="s">
        <v>7</v>
      </c>
      <c r="E135" s="5">
        <v>3</v>
      </c>
      <c r="F135" s="5">
        <v>99999</v>
      </c>
      <c r="G135" s="12">
        <v>1231384</v>
      </c>
      <c r="H135" s="12">
        <v>0</v>
      </c>
      <c r="I135" s="12">
        <v>0</v>
      </c>
    </row>
    <row r="136" spans="1:9" x14ac:dyDescent="0.25">
      <c r="A136" s="5" t="s">
        <v>8</v>
      </c>
      <c r="B136" s="7">
        <v>814002021</v>
      </c>
      <c r="C136" s="5">
        <v>2</v>
      </c>
      <c r="D136" s="10" t="s">
        <v>7</v>
      </c>
      <c r="E136" s="5">
        <v>3</v>
      </c>
      <c r="F136" s="5">
        <v>99999</v>
      </c>
      <c r="G136" s="12">
        <v>10786289</v>
      </c>
      <c r="H136" s="12">
        <f>+VLOOKUP(B136,'[1]GLOSA SIN CONCILIAR'!$A$2:$C$245,3,0)</f>
        <v>77177.600000000006</v>
      </c>
      <c r="I136" s="12">
        <v>0</v>
      </c>
    </row>
    <row r="137" spans="1:9" x14ac:dyDescent="0.25">
      <c r="A137" s="5" t="s">
        <v>8</v>
      </c>
      <c r="B137" s="7">
        <v>814003158</v>
      </c>
      <c r="C137" s="5">
        <v>2</v>
      </c>
      <c r="D137" s="10" t="s">
        <v>7</v>
      </c>
      <c r="E137" s="5">
        <v>3</v>
      </c>
      <c r="F137" s="5">
        <v>99999</v>
      </c>
      <c r="G137" s="12">
        <v>441261895.04000008</v>
      </c>
      <c r="H137" s="12">
        <f>+VLOOKUP(B137,'[1]GLOSA SIN CONCILIAR'!$A$2:$C$245,3,0)</f>
        <v>3400489.8</v>
      </c>
      <c r="I137" s="12">
        <v>1216224</v>
      </c>
    </row>
    <row r="138" spans="1:9" x14ac:dyDescent="0.25">
      <c r="A138" s="5" t="s">
        <v>8</v>
      </c>
      <c r="B138" s="7">
        <v>814003182</v>
      </c>
      <c r="C138" s="5">
        <v>2</v>
      </c>
      <c r="D138" s="10" t="s">
        <v>7</v>
      </c>
      <c r="E138" s="5">
        <v>3</v>
      </c>
      <c r="F138" s="5">
        <v>99999</v>
      </c>
      <c r="G138" s="12">
        <v>48824627.700000003</v>
      </c>
      <c r="H138" s="12">
        <f>+VLOOKUP(B138,'[1]GLOSA SIN CONCILIAR'!$A$2:$C$245,3,0)</f>
        <v>21215654</v>
      </c>
      <c r="I138" s="12">
        <v>513750</v>
      </c>
    </row>
    <row r="139" spans="1:9" x14ac:dyDescent="0.25">
      <c r="A139" s="5" t="s">
        <v>8</v>
      </c>
      <c r="B139" s="7">
        <v>814003370</v>
      </c>
      <c r="C139" s="5">
        <v>2</v>
      </c>
      <c r="D139" s="10" t="s">
        <v>7</v>
      </c>
      <c r="E139" s="5">
        <v>3</v>
      </c>
      <c r="F139" s="5">
        <v>99999</v>
      </c>
      <c r="G139" s="12">
        <v>10097625.35</v>
      </c>
      <c r="H139" s="12">
        <f>+VLOOKUP(B139,'[1]GLOSA SIN CONCILIAR'!$A$2:$C$245,3,0)</f>
        <v>44932.1</v>
      </c>
      <c r="I139" s="12">
        <v>85605</v>
      </c>
    </row>
    <row r="140" spans="1:9" x14ac:dyDescent="0.25">
      <c r="A140" s="5" t="s">
        <v>8</v>
      </c>
      <c r="B140" s="7">
        <v>814003448</v>
      </c>
      <c r="C140" s="5">
        <v>2</v>
      </c>
      <c r="D140" s="10" t="s">
        <v>7</v>
      </c>
      <c r="E140" s="5">
        <v>3</v>
      </c>
      <c r="F140" s="5">
        <v>99999</v>
      </c>
      <c r="G140" s="12">
        <v>32996123.960000005</v>
      </c>
      <c r="H140" s="12">
        <v>0</v>
      </c>
      <c r="I140" s="12">
        <v>0</v>
      </c>
    </row>
    <row r="141" spans="1:9" x14ac:dyDescent="0.25">
      <c r="A141" s="5" t="s">
        <v>8</v>
      </c>
      <c r="B141" s="7">
        <v>814003898</v>
      </c>
      <c r="C141" s="5">
        <v>2</v>
      </c>
      <c r="D141" s="10" t="s">
        <v>7</v>
      </c>
      <c r="E141" s="5">
        <v>3</v>
      </c>
      <c r="F141" s="5">
        <v>99999</v>
      </c>
      <c r="G141" s="12">
        <v>25949048.5</v>
      </c>
      <c r="H141" s="12">
        <v>0</v>
      </c>
      <c r="I141" s="12">
        <v>0</v>
      </c>
    </row>
    <row r="142" spans="1:9" x14ac:dyDescent="0.25">
      <c r="A142" s="5" t="s">
        <v>8</v>
      </c>
      <c r="B142" s="7">
        <v>814004018</v>
      </c>
      <c r="C142" s="5">
        <v>2</v>
      </c>
      <c r="D142" s="10" t="s">
        <v>7</v>
      </c>
      <c r="E142" s="5">
        <v>3</v>
      </c>
      <c r="F142" s="5">
        <v>99999</v>
      </c>
      <c r="G142" s="12">
        <v>16017499.920000002</v>
      </c>
      <c r="H142" s="12">
        <f>+VLOOKUP(B142,'[1]GLOSA SIN CONCILIAR'!$A$2:$C$245,3,0)</f>
        <v>464000</v>
      </c>
      <c r="I142" s="12">
        <v>0</v>
      </c>
    </row>
    <row r="143" spans="1:9" x14ac:dyDescent="0.25">
      <c r="A143" s="5" t="s">
        <v>8</v>
      </c>
      <c r="B143" s="7">
        <v>814004052</v>
      </c>
      <c r="C143" s="5">
        <v>1</v>
      </c>
      <c r="D143" s="10">
        <v>45954</v>
      </c>
      <c r="E143" s="5">
        <v>2</v>
      </c>
      <c r="F143" s="5">
        <v>99999</v>
      </c>
      <c r="G143" s="12">
        <v>5751128.0099999998</v>
      </c>
      <c r="H143" s="12">
        <v>0</v>
      </c>
      <c r="I143" s="12">
        <v>0</v>
      </c>
    </row>
    <row r="144" spans="1:9" x14ac:dyDescent="0.25">
      <c r="A144" s="5" t="s">
        <v>8</v>
      </c>
      <c r="B144" s="7">
        <v>814004822</v>
      </c>
      <c r="C144" s="5">
        <v>2</v>
      </c>
      <c r="D144" s="10" t="s">
        <v>7</v>
      </c>
      <c r="E144" s="5">
        <v>3</v>
      </c>
      <c r="F144" s="5">
        <v>99999</v>
      </c>
      <c r="G144" s="12">
        <v>77459139.780000001</v>
      </c>
      <c r="H144" s="12">
        <f>+VLOOKUP(B144,'[1]GLOSA SIN CONCILIAR'!$A$2:$C$245,3,0)</f>
        <v>278736</v>
      </c>
      <c r="I144" s="12">
        <v>36400</v>
      </c>
    </row>
    <row r="145" spans="1:9" x14ac:dyDescent="0.25">
      <c r="A145" s="5" t="s">
        <v>8</v>
      </c>
      <c r="B145" s="7">
        <v>814005647</v>
      </c>
      <c r="C145" s="5">
        <v>2</v>
      </c>
      <c r="D145" s="10" t="s">
        <v>7</v>
      </c>
      <c r="E145" s="5">
        <v>3</v>
      </c>
      <c r="F145" s="5">
        <v>99999</v>
      </c>
      <c r="G145" s="12">
        <v>66827683.949999996</v>
      </c>
      <c r="H145" s="12">
        <f>+VLOOKUP(B145,'[1]GLOSA SIN CONCILIAR'!$A$2:$C$245,3,0)</f>
        <v>951603.1</v>
      </c>
      <c r="I145" s="12">
        <v>2097011</v>
      </c>
    </row>
    <row r="146" spans="1:9" x14ac:dyDescent="0.25">
      <c r="A146" s="5" t="s">
        <v>8</v>
      </c>
      <c r="B146" s="7">
        <v>814005760</v>
      </c>
      <c r="C146" s="5">
        <v>2</v>
      </c>
      <c r="D146" s="10" t="s">
        <v>7</v>
      </c>
      <c r="E146" s="5">
        <v>3</v>
      </c>
      <c r="F146" s="5">
        <v>99999</v>
      </c>
      <c r="G146" s="12">
        <v>628583598.90999997</v>
      </c>
      <c r="H146" s="12">
        <f>+VLOOKUP(B146,'[1]GLOSA SIN CONCILIAR'!$A$2:$C$245,3,0)</f>
        <v>12819404.1</v>
      </c>
      <c r="I146" s="12">
        <v>717020</v>
      </c>
    </row>
    <row r="147" spans="1:9" x14ac:dyDescent="0.25">
      <c r="A147" s="5" t="s">
        <v>8</v>
      </c>
      <c r="B147" s="7">
        <v>814005761</v>
      </c>
      <c r="C147" s="5">
        <v>2</v>
      </c>
      <c r="D147" s="10" t="s">
        <v>7</v>
      </c>
      <c r="E147" s="5">
        <v>3</v>
      </c>
      <c r="F147" s="5">
        <v>99999</v>
      </c>
      <c r="G147" s="12">
        <v>6157773</v>
      </c>
      <c r="H147" s="12">
        <f>+VLOOKUP(B147,'[1]GLOSA SIN CONCILIAR'!$A$2:$C$245,3,0)</f>
        <v>7240</v>
      </c>
      <c r="I147" s="12">
        <v>0</v>
      </c>
    </row>
    <row r="148" spans="1:9" x14ac:dyDescent="0.25">
      <c r="A148" s="5" t="s">
        <v>8</v>
      </c>
      <c r="B148" s="7">
        <v>814006009</v>
      </c>
      <c r="C148" s="5">
        <v>2</v>
      </c>
      <c r="D148" s="10" t="s">
        <v>7</v>
      </c>
      <c r="E148" s="5">
        <v>3</v>
      </c>
      <c r="F148" s="5">
        <v>99999</v>
      </c>
      <c r="G148" s="12">
        <v>412707416.27999997</v>
      </c>
      <c r="H148" s="12">
        <f>+VLOOKUP(B148,'[1]GLOSA SIN CONCILIAR'!$A$2:$C$245,3,0)</f>
        <v>3993634.8</v>
      </c>
      <c r="I148" s="12">
        <v>253000</v>
      </c>
    </row>
    <row r="149" spans="1:9" x14ac:dyDescent="0.25">
      <c r="A149" s="5" t="s">
        <v>8</v>
      </c>
      <c r="B149" s="7">
        <v>814006170</v>
      </c>
      <c r="C149" s="5">
        <v>2</v>
      </c>
      <c r="D149" s="10" t="s">
        <v>7</v>
      </c>
      <c r="E149" s="5">
        <v>3</v>
      </c>
      <c r="F149" s="5">
        <v>99999</v>
      </c>
      <c r="G149" s="12">
        <v>914209</v>
      </c>
      <c r="H149" s="12">
        <v>0</v>
      </c>
      <c r="I149" s="12">
        <v>0</v>
      </c>
    </row>
    <row r="150" spans="1:9" x14ac:dyDescent="0.25">
      <c r="A150" s="5" t="s">
        <v>8</v>
      </c>
      <c r="B150" s="7">
        <v>814006248</v>
      </c>
      <c r="C150" s="5">
        <v>2</v>
      </c>
      <c r="D150" s="10" t="s">
        <v>7</v>
      </c>
      <c r="E150" s="5">
        <v>3</v>
      </c>
      <c r="F150" s="5">
        <v>99999</v>
      </c>
      <c r="G150" s="12">
        <v>9072714336.8299999</v>
      </c>
      <c r="H150" s="12">
        <f>+VLOOKUP(B150,'[1]GLOSA SIN CONCILIAR'!$A$2:$C$245,3,0)</f>
        <v>15492594</v>
      </c>
      <c r="I150" s="12">
        <v>21195559</v>
      </c>
    </row>
    <row r="151" spans="1:9" x14ac:dyDescent="0.25">
      <c r="A151" s="5" t="s">
        <v>8</v>
      </c>
      <c r="B151" s="7">
        <v>814006607</v>
      </c>
      <c r="C151" s="5">
        <v>2</v>
      </c>
      <c r="D151" s="10" t="s">
        <v>7</v>
      </c>
      <c r="E151" s="5">
        <v>3</v>
      </c>
      <c r="F151" s="5">
        <v>99999</v>
      </c>
      <c r="G151" s="12">
        <v>12844207.109999999</v>
      </c>
      <c r="H151" s="12">
        <f>+VLOOKUP(B151,'[1]GLOSA SIN CONCILIAR'!$A$2:$C$245,3,0)</f>
        <v>2354810.8000000003</v>
      </c>
      <c r="I151" s="12">
        <v>202456</v>
      </c>
    </row>
    <row r="152" spans="1:9" x14ac:dyDescent="0.25">
      <c r="A152" s="5" t="s">
        <v>8</v>
      </c>
      <c r="B152" s="7">
        <v>814006620</v>
      </c>
      <c r="C152" s="5">
        <v>1</v>
      </c>
      <c r="D152" s="10">
        <v>45993</v>
      </c>
      <c r="E152" s="5">
        <v>2</v>
      </c>
      <c r="F152" s="5">
        <v>99999</v>
      </c>
      <c r="G152" s="12">
        <v>372829</v>
      </c>
      <c r="H152" s="12">
        <v>0</v>
      </c>
      <c r="I152" s="12">
        <v>0</v>
      </c>
    </row>
    <row r="153" spans="1:9" x14ac:dyDescent="0.25">
      <c r="A153" s="5" t="s">
        <v>8</v>
      </c>
      <c r="B153" s="7">
        <v>814006625</v>
      </c>
      <c r="C153" s="5">
        <v>2</v>
      </c>
      <c r="D153" s="10" t="s">
        <v>7</v>
      </c>
      <c r="E153" s="5">
        <v>3</v>
      </c>
      <c r="F153" s="5">
        <v>99999</v>
      </c>
      <c r="G153" s="12">
        <v>1054868192.8</v>
      </c>
      <c r="H153" s="12">
        <f>+VLOOKUP(B153,'[1]GLOSA SIN CONCILIAR'!$A$2:$C$245,3,0)</f>
        <v>46855237.799999997</v>
      </c>
      <c r="I153" s="12">
        <v>1067978</v>
      </c>
    </row>
    <row r="154" spans="1:9" x14ac:dyDescent="0.25">
      <c r="A154" s="5" t="s">
        <v>8</v>
      </c>
      <c r="B154" s="7">
        <v>814006632</v>
      </c>
      <c r="C154" s="5">
        <v>2</v>
      </c>
      <c r="D154" s="10" t="s">
        <v>7</v>
      </c>
      <c r="E154" s="5">
        <v>3</v>
      </c>
      <c r="F154" s="5">
        <v>99999</v>
      </c>
      <c r="G154" s="12">
        <v>25871704.969999999</v>
      </c>
      <c r="H154" s="12">
        <f>+VLOOKUP(B154,'[1]GLOSA SIN CONCILIAR'!$A$2:$C$245,3,0)</f>
        <v>3961675.4499999997</v>
      </c>
      <c r="I154" s="12">
        <v>0</v>
      </c>
    </row>
    <row r="155" spans="1:9" x14ac:dyDescent="0.25">
      <c r="A155" s="5" t="s">
        <v>8</v>
      </c>
      <c r="B155" s="7">
        <v>814006654</v>
      </c>
      <c r="C155" s="5">
        <v>2</v>
      </c>
      <c r="D155" s="10" t="s">
        <v>7</v>
      </c>
      <c r="E155" s="5">
        <v>3</v>
      </c>
      <c r="F155" s="5">
        <v>99999</v>
      </c>
      <c r="G155" s="12">
        <v>53990763.329999998</v>
      </c>
      <c r="H155" s="12">
        <f>+VLOOKUP(B155,'[1]GLOSA SIN CONCILIAR'!$A$2:$C$245,3,0)</f>
        <v>13166102.4</v>
      </c>
      <c r="I155" s="12">
        <v>1874406</v>
      </c>
    </row>
    <row r="156" spans="1:9" x14ac:dyDescent="0.25">
      <c r="A156" s="5" t="s">
        <v>8</v>
      </c>
      <c r="B156" s="7">
        <v>814006689</v>
      </c>
      <c r="C156" s="5">
        <v>2</v>
      </c>
      <c r="D156" s="10" t="s">
        <v>7</v>
      </c>
      <c r="E156" s="5">
        <v>3</v>
      </c>
      <c r="F156" s="5">
        <v>99999</v>
      </c>
      <c r="G156" s="12">
        <v>21920393.610000003</v>
      </c>
      <c r="H156" s="12">
        <f>+VLOOKUP(B156,'[1]GLOSA SIN CONCILIAR'!$A$2:$C$245,3,0)</f>
        <v>4758615.5</v>
      </c>
      <c r="I156" s="12">
        <v>97700</v>
      </c>
    </row>
    <row r="157" spans="1:9" x14ac:dyDescent="0.25">
      <c r="A157" s="5" t="s">
        <v>8</v>
      </c>
      <c r="B157" s="7">
        <v>814006732</v>
      </c>
      <c r="C157" s="5">
        <v>2</v>
      </c>
      <c r="D157" s="10" t="s">
        <v>7</v>
      </c>
      <c r="E157" s="5">
        <v>3</v>
      </c>
      <c r="F157" s="5">
        <v>99999</v>
      </c>
      <c r="G157" s="12">
        <v>8558132</v>
      </c>
      <c r="H157" s="12">
        <v>0</v>
      </c>
      <c r="I157" s="12">
        <v>0</v>
      </c>
    </row>
    <row r="158" spans="1:9" x14ac:dyDescent="0.25">
      <c r="A158" s="5" t="s">
        <v>8</v>
      </c>
      <c r="B158" s="7">
        <v>814006908</v>
      </c>
      <c r="C158" s="5">
        <v>2</v>
      </c>
      <c r="D158" s="10" t="s">
        <v>7</v>
      </c>
      <c r="E158" s="5">
        <v>3</v>
      </c>
      <c r="F158" s="5">
        <v>99999</v>
      </c>
      <c r="G158" s="12">
        <v>38922436.959999993</v>
      </c>
      <c r="H158" s="12">
        <f>+VLOOKUP(B158,'[1]GLOSA SIN CONCILIAR'!$A$2:$C$245,3,0)</f>
        <v>932844</v>
      </c>
      <c r="I158" s="12">
        <v>136893</v>
      </c>
    </row>
    <row r="159" spans="1:9" x14ac:dyDescent="0.25">
      <c r="A159" s="5" t="s">
        <v>8</v>
      </c>
      <c r="B159" s="7">
        <v>814007107</v>
      </c>
      <c r="C159" s="5">
        <v>2</v>
      </c>
      <c r="D159" s="10" t="s">
        <v>7</v>
      </c>
      <c r="E159" s="5">
        <v>3</v>
      </c>
      <c r="F159" s="5">
        <v>99999</v>
      </c>
      <c r="G159" s="12">
        <v>465572519.76999998</v>
      </c>
      <c r="H159" s="12">
        <f>+VLOOKUP(B159,'[1]GLOSA SIN CONCILIAR'!$A$2:$C$245,3,0)</f>
        <v>2100</v>
      </c>
      <c r="I159" s="12">
        <v>12619210</v>
      </c>
    </row>
    <row r="160" spans="1:9" x14ac:dyDescent="0.25">
      <c r="A160" s="5" t="s">
        <v>8</v>
      </c>
      <c r="B160" s="7">
        <v>814007194</v>
      </c>
      <c r="C160" s="5">
        <v>2</v>
      </c>
      <c r="D160" s="10" t="s">
        <v>7</v>
      </c>
      <c r="E160" s="5">
        <v>3</v>
      </c>
      <c r="F160" s="5">
        <v>99999</v>
      </c>
      <c r="G160" s="12">
        <v>43291846.859999999</v>
      </c>
      <c r="H160" s="12">
        <f>+VLOOKUP(B160,'[1]GLOSA SIN CONCILIAR'!$A$2:$C$245,3,0)</f>
        <v>346490</v>
      </c>
      <c r="I160" s="12">
        <v>313302</v>
      </c>
    </row>
    <row r="161" spans="1:9" x14ac:dyDescent="0.25">
      <c r="A161" s="5" t="s">
        <v>8</v>
      </c>
      <c r="B161" s="7">
        <v>815000316</v>
      </c>
      <c r="C161" s="5">
        <v>2</v>
      </c>
      <c r="D161" s="10" t="s">
        <v>7</v>
      </c>
      <c r="E161" s="5">
        <v>3</v>
      </c>
      <c r="F161" s="5">
        <v>99999</v>
      </c>
      <c r="G161" s="12">
        <v>16574178.5</v>
      </c>
      <c r="H161" s="12">
        <v>0</v>
      </c>
      <c r="I161" s="12">
        <v>0</v>
      </c>
    </row>
    <row r="162" spans="1:9" x14ac:dyDescent="0.25">
      <c r="A162" s="5" t="s">
        <v>8</v>
      </c>
      <c r="B162" s="7">
        <v>815001140</v>
      </c>
      <c r="C162" s="5">
        <v>2</v>
      </c>
      <c r="D162" s="10" t="s">
        <v>7</v>
      </c>
      <c r="E162" s="5">
        <v>3</v>
      </c>
      <c r="F162" s="5">
        <v>99999</v>
      </c>
      <c r="G162" s="12">
        <v>646683</v>
      </c>
      <c r="H162" s="12">
        <v>0</v>
      </c>
      <c r="I162" s="12">
        <v>0</v>
      </c>
    </row>
    <row r="163" spans="1:9" x14ac:dyDescent="0.25">
      <c r="A163" s="5" t="s">
        <v>8</v>
      </c>
      <c r="B163" s="7">
        <v>816000810</v>
      </c>
      <c r="C163" s="5">
        <v>2</v>
      </c>
      <c r="D163" s="10" t="s">
        <v>7</v>
      </c>
      <c r="E163" s="5">
        <v>3</v>
      </c>
      <c r="F163" s="5">
        <v>99999</v>
      </c>
      <c r="G163" s="12">
        <v>388965</v>
      </c>
      <c r="H163" s="12">
        <v>0</v>
      </c>
      <c r="I163" s="12">
        <v>0</v>
      </c>
    </row>
    <row r="164" spans="1:9" x14ac:dyDescent="0.25">
      <c r="A164" s="5" t="s">
        <v>8</v>
      </c>
      <c r="B164" s="7">
        <v>816005003</v>
      </c>
      <c r="C164" s="5">
        <v>2</v>
      </c>
      <c r="D164" s="10" t="s">
        <v>7</v>
      </c>
      <c r="E164" s="5">
        <v>3</v>
      </c>
      <c r="F164" s="5">
        <v>99999</v>
      </c>
      <c r="G164" s="12">
        <v>9179150</v>
      </c>
      <c r="H164" s="12">
        <v>0</v>
      </c>
      <c r="I164" s="12">
        <v>0</v>
      </c>
    </row>
    <row r="165" spans="1:9" x14ac:dyDescent="0.25">
      <c r="A165" s="5" t="s">
        <v>8</v>
      </c>
      <c r="B165" s="7">
        <v>817000162</v>
      </c>
      <c r="C165" s="5">
        <v>2</v>
      </c>
      <c r="D165" s="10" t="s">
        <v>7</v>
      </c>
      <c r="E165" s="5">
        <v>3</v>
      </c>
      <c r="F165" s="5">
        <v>99999</v>
      </c>
      <c r="G165" s="12">
        <v>1124627822.4200001</v>
      </c>
      <c r="H165" s="12">
        <f>+VLOOKUP(B165,'[1]GLOSA SIN CONCILIAR'!$A$2:$C$245,3,0)</f>
        <v>98661656.800000012</v>
      </c>
      <c r="I165" s="12">
        <v>10932680</v>
      </c>
    </row>
    <row r="166" spans="1:9" x14ac:dyDescent="0.25">
      <c r="A166" s="5" t="s">
        <v>8</v>
      </c>
      <c r="B166" s="7">
        <v>817000999</v>
      </c>
      <c r="C166" s="5">
        <v>2</v>
      </c>
      <c r="D166" s="10" t="s">
        <v>7</v>
      </c>
      <c r="E166" s="5">
        <v>3</v>
      </c>
      <c r="F166" s="5">
        <v>99999</v>
      </c>
      <c r="G166" s="12">
        <v>5517445</v>
      </c>
      <c r="H166" s="12">
        <v>0</v>
      </c>
      <c r="I166" s="12">
        <v>0</v>
      </c>
    </row>
    <row r="167" spans="1:9" x14ac:dyDescent="0.25">
      <c r="A167" s="5" t="s">
        <v>8</v>
      </c>
      <c r="B167" s="7">
        <v>817001202</v>
      </c>
      <c r="C167" s="5">
        <v>2</v>
      </c>
      <c r="D167" s="10" t="s">
        <v>7</v>
      </c>
      <c r="E167" s="5">
        <v>3</v>
      </c>
      <c r="F167" s="5">
        <v>99999</v>
      </c>
      <c r="G167" s="12">
        <v>692063</v>
      </c>
      <c r="H167" s="12">
        <v>0</v>
      </c>
      <c r="I167" s="12">
        <v>0</v>
      </c>
    </row>
    <row r="168" spans="1:9" x14ac:dyDescent="0.25">
      <c r="A168" s="5" t="s">
        <v>8</v>
      </c>
      <c r="B168" s="7">
        <v>817003166</v>
      </c>
      <c r="C168" s="5">
        <v>2</v>
      </c>
      <c r="D168" s="10" t="s">
        <v>7</v>
      </c>
      <c r="E168" s="5">
        <v>3</v>
      </c>
      <c r="F168" s="5">
        <v>99999</v>
      </c>
      <c r="G168" s="12">
        <v>4017417774.9500003</v>
      </c>
      <c r="H168" s="12">
        <f>+VLOOKUP(B168,'[1]GLOSA SIN CONCILIAR'!$A$2:$C$245,3,0)</f>
        <v>76884404.600000009</v>
      </c>
      <c r="I168" s="12">
        <v>1603155</v>
      </c>
    </row>
    <row r="169" spans="1:9" x14ac:dyDescent="0.25">
      <c r="A169" s="5" t="s">
        <v>8</v>
      </c>
      <c r="B169" s="7">
        <v>817003237</v>
      </c>
      <c r="C169" s="5">
        <v>2</v>
      </c>
      <c r="D169" s="10" t="s">
        <v>7</v>
      </c>
      <c r="E169" s="5">
        <v>3</v>
      </c>
      <c r="F169" s="5">
        <v>99999</v>
      </c>
      <c r="G169" s="12">
        <v>2917209.5</v>
      </c>
      <c r="H169" s="12">
        <f>+VLOOKUP(B169,'[1]GLOSA SIN CONCILIAR'!$A$2:$C$245,3,0)</f>
        <v>813100</v>
      </c>
      <c r="I169" s="12">
        <v>0</v>
      </c>
    </row>
    <row r="170" spans="1:9" x14ac:dyDescent="0.25">
      <c r="A170" s="5" t="s">
        <v>8</v>
      </c>
      <c r="B170" s="7">
        <v>817003532</v>
      </c>
      <c r="C170" s="5">
        <v>2</v>
      </c>
      <c r="D170" s="10" t="s">
        <v>7</v>
      </c>
      <c r="E170" s="5">
        <v>3</v>
      </c>
      <c r="F170" s="5">
        <v>99999</v>
      </c>
      <c r="G170" s="12">
        <v>76161761.780000001</v>
      </c>
      <c r="H170" s="12">
        <f>+VLOOKUP(B170,'[1]GLOSA SIN CONCILIAR'!$A$2:$C$245,3,0)</f>
        <v>340965.5</v>
      </c>
      <c r="I170" s="12">
        <v>3091261</v>
      </c>
    </row>
    <row r="171" spans="1:9" x14ac:dyDescent="0.25">
      <c r="A171" s="5" t="s">
        <v>8</v>
      </c>
      <c r="B171" s="7">
        <v>817007493</v>
      </c>
      <c r="C171" s="5">
        <v>2</v>
      </c>
      <c r="D171" s="10" t="s">
        <v>7</v>
      </c>
      <c r="E171" s="5">
        <v>3</v>
      </c>
      <c r="F171" s="5">
        <v>99999</v>
      </c>
      <c r="G171" s="12">
        <v>350740</v>
      </c>
      <c r="H171" s="12">
        <v>0</v>
      </c>
      <c r="I171" s="12">
        <v>0</v>
      </c>
    </row>
    <row r="172" spans="1:9" x14ac:dyDescent="0.25">
      <c r="A172" s="5" t="s">
        <v>8</v>
      </c>
      <c r="B172" s="7">
        <v>819004070</v>
      </c>
      <c r="C172" s="5">
        <v>2</v>
      </c>
      <c r="D172" s="10" t="s">
        <v>7</v>
      </c>
      <c r="E172" s="5">
        <v>3</v>
      </c>
      <c r="F172" s="5">
        <v>99999</v>
      </c>
      <c r="G172" s="12">
        <v>318135</v>
      </c>
      <c r="H172" s="12">
        <v>0</v>
      </c>
      <c r="I172" s="12">
        <v>0</v>
      </c>
    </row>
    <row r="173" spans="1:9" x14ac:dyDescent="0.25">
      <c r="A173" s="5" t="s">
        <v>8</v>
      </c>
      <c r="B173" s="7">
        <v>820003850</v>
      </c>
      <c r="C173" s="5">
        <v>2</v>
      </c>
      <c r="D173" s="10" t="s">
        <v>7</v>
      </c>
      <c r="E173" s="5">
        <v>3</v>
      </c>
      <c r="F173" s="5">
        <v>99999</v>
      </c>
      <c r="G173" s="12">
        <v>1825614</v>
      </c>
      <c r="H173" s="12">
        <v>0</v>
      </c>
      <c r="I173" s="12">
        <v>0</v>
      </c>
    </row>
    <row r="174" spans="1:9" x14ac:dyDescent="0.25">
      <c r="A174" s="5" t="s">
        <v>8</v>
      </c>
      <c r="B174" s="7">
        <v>821000831</v>
      </c>
      <c r="C174" s="5">
        <v>2</v>
      </c>
      <c r="D174" s="10" t="s">
        <v>7</v>
      </c>
      <c r="E174" s="5">
        <v>3</v>
      </c>
      <c r="F174" s="5">
        <v>99999</v>
      </c>
      <c r="G174" s="12">
        <v>442583</v>
      </c>
      <c r="H174" s="12">
        <v>0</v>
      </c>
      <c r="I174" s="12">
        <v>0</v>
      </c>
    </row>
    <row r="175" spans="1:9" x14ac:dyDescent="0.25">
      <c r="A175" s="5" t="s">
        <v>8</v>
      </c>
      <c r="B175" s="7">
        <v>821003143</v>
      </c>
      <c r="C175" s="5">
        <v>2</v>
      </c>
      <c r="D175" s="10" t="s">
        <v>7</v>
      </c>
      <c r="E175" s="5">
        <v>3</v>
      </c>
      <c r="F175" s="5">
        <v>99999</v>
      </c>
      <c r="G175" s="12">
        <v>4621155</v>
      </c>
      <c r="H175" s="12">
        <v>0</v>
      </c>
      <c r="I175" s="12">
        <v>0</v>
      </c>
    </row>
    <row r="176" spans="1:9" x14ac:dyDescent="0.25">
      <c r="A176" s="5" t="s">
        <v>8</v>
      </c>
      <c r="B176" s="7">
        <v>822000946</v>
      </c>
      <c r="C176" s="5">
        <v>2</v>
      </c>
      <c r="D176" s="10" t="s">
        <v>7</v>
      </c>
      <c r="E176" s="5">
        <v>3</v>
      </c>
      <c r="F176" s="5">
        <v>99999</v>
      </c>
      <c r="G176" s="12">
        <v>189169</v>
      </c>
      <c r="H176" s="12">
        <v>0</v>
      </c>
      <c r="I176" s="12">
        <v>0</v>
      </c>
    </row>
    <row r="177" spans="1:9" x14ac:dyDescent="0.25">
      <c r="A177" s="5" t="s">
        <v>8</v>
      </c>
      <c r="B177" s="7">
        <v>822001570</v>
      </c>
      <c r="C177" s="5">
        <v>2</v>
      </c>
      <c r="D177" s="10" t="s">
        <v>7</v>
      </c>
      <c r="E177" s="5">
        <v>3</v>
      </c>
      <c r="F177" s="5">
        <v>99999</v>
      </c>
      <c r="G177" s="12">
        <v>225378</v>
      </c>
      <c r="H177" s="12">
        <f>+VLOOKUP(B177,'[1]GLOSA SIN CONCILIAR'!$A$2:$C$245,3,0)</f>
        <v>21300</v>
      </c>
      <c r="I177" s="12">
        <v>0</v>
      </c>
    </row>
    <row r="178" spans="1:9" x14ac:dyDescent="0.25">
      <c r="A178" s="5" t="s">
        <v>8</v>
      </c>
      <c r="B178" s="7">
        <v>822002459</v>
      </c>
      <c r="C178" s="5">
        <v>2</v>
      </c>
      <c r="D178" s="10" t="s">
        <v>7</v>
      </c>
      <c r="E178" s="5">
        <v>3</v>
      </c>
      <c r="F178" s="5">
        <v>99999</v>
      </c>
      <c r="G178" s="12">
        <v>4834821</v>
      </c>
      <c r="H178" s="12">
        <v>0</v>
      </c>
      <c r="I178" s="12">
        <v>0</v>
      </c>
    </row>
    <row r="179" spans="1:9" x14ac:dyDescent="0.25">
      <c r="A179" s="5" t="s">
        <v>8</v>
      </c>
      <c r="B179" s="7">
        <v>822006051</v>
      </c>
      <c r="C179" s="5">
        <v>2</v>
      </c>
      <c r="D179" s="10" t="s">
        <v>7</v>
      </c>
      <c r="E179" s="5">
        <v>3</v>
      </c>
      <c r="F179" s="5">
        <v>99999</v>
      </c>
      <c r="G179" s="12">
        <v>8517475</v>
      </c>
      <c r="H179" s="12">
        <v>0</v>
      </c>
      <c r="I179" s="12">
        <v>0</v>
      </c>
    </row>
    <row r="180" spans="1:9" x14ac:dyDescent="0.25">
      <c r="A180" s="5" t="s">
        <v>8</v>
      </c>
      <c r="B180" s="7">
        <v>822006595</v>
      </c>
      <c r="C180" s="5">
        <v>2</v>
      </c>
      <c r="D180" s="10" t="s">
        <v>7</v>
      </c>
      <c r="E180" s="5">
        <v>3</v>
      </c>
      <c r="F180" s="5">
        <v>99999</v>
      </c>
      <c r="G180" s="12">
        <v>29858750.110000003</v>
      </c>
      <c r="H180" s="12">
        <f>+VLOOKUP(B180,'[1]GLOSA SIN CONCILIAR'!$A$2:$C$245,3,0)</f>
        <v>8216055</v>
      </c>
      <c r="I180" s="12">
        <v>243300</v>
      </c>
    </row>
    <row r="181" spans="1:9" x14ac:dyDescent="0.25">
      <c r="A181" s="5" t="s">
        <v>8</v>
      </c>
      <c r="B181" s="7">
        <v>824000440</v>
      </c>
      <c r="C181" s="5">
        <v>2</v>
      </c>
      <c r="D181" s="10" t="s">
        <v>7</v>
      </c>
      <c r="E181" s="5">
        <v>3</v>
      </c>
      <c r="F181" s="5">
        <v>99999</v>
      </c>
      <c r="G181" s="12">
        <v>196101</v>
      </c>
      <c r="H181" s="12">
        <v>0</v>
      </c>
      <c r="I181" s="12">
        <v>0</v>
      </c>
    </row>
    <row r="182" spans="1:9" x14ac:dyDescent="0.25">
      <c r="A182" s="5" t="s">
        <v>8</v>
      </c>
      <c r="B182" s="7">
        <v>825000834</v>
      </c>
      <c r="C182" s="5">
        <v>2</v>
      </c>
      <c r="D182" s="10" t="s">
        <v>7</v>
      </c>
      <c r="E182" s="5">
        <v>3</v>
      </c>
      <c r="F182" s="5">
        <v>99999</v>
      </c>
      <c r="G182" s="12">
        <v>138143</v>
      </c>
      <c r="H182" s="12">
        <v>0</v>
      </c>
      <c r="I182" s="12">
        <v>0</v>
      </c>
    </row>
    <row r="183" spans="1:9" x14ac:dyDescent="0.25">
      <c r="A183" s="5" t="s">
        <v>8</v>
      </c>
      <c r="B183" s="7">
        <v>826000923</v>
      </c>
      <c r="C183" s="5">
        <v>2</v>
      </c>
      <c r="D183" s="10" t="s">
        <v>7</v>
      </c>
      <c r="E183" s="5">
        <v>3</v>
      </c>
      <c r="F183" s="5">
        <v>99999</v>
      </c>
      <c r="G183" s="12">
        <v>421800</v>
      </c>
      <c r="H183" s="12">
        <v>0</v>
      </c>
      <c r="I183" s="12">
        <v>0</v>
      </c>
    </row>
    <row r="184" spans="1:9" x14ac:dyDescent="0.25">
      <c r="A184" s="5" t="s">
        <v>8</v>
      </c>
      <c r="B184" s="7">
        <v>828000386</v>
      </c>
      <c r="C184" s="5">
        <v>2</v>
      </c>
      <c r="D184" s="10" t="s">
        <v>7</v>
      </c>
      <c r="E184" s="5">
        <v>3</v>
      </c>
      <c r="F184" s="5">
        <v>99999</v>
      </c>
      <c r="G184" s="12">
        <v>2679125</v>
      </c>
      <c r="H184" s="12">
        <v>0</v>
      </c>
      <c r="I184" s="12">
        <v>0</v>
      </c>
    </row>
    <row r="185" spans="1:9" x14ac:dyDescent="0.25">
      <c r="A185" s="5" t="s">
        <v>8</v>
      </c>
      <c r="B185" s="7">
        <v>828002423</v>
      </c>
      <c r="C185" s="5">
        <v>2</v>
      </c>
      <c r="D185" s="10" t="s">
        <v>7</v>
      </c>
      <c r="E185" s="5">
        <v>3</v>
      </c>
      <c r="F185" s="5">
        <v>99999</v>
      </c>
      <c r="G185" s="12">
        <v>7762546</v>
      </c>
      <c r="H185" s="12">
        <v>0</v>
      </c>
      <c r="I185" s="12">
        <v>0</v>
      </c>
    </row>
    <row r="186" spans="1:9" x14ac:dyDescent="0.25">
      <c r="A186" s="5" t="s">
        <v>8</v>
      </c>
      <c r="B186" s="7">
        <v>829001256</v>
      </c>
      <c r="C186" s="5">
        <v>2</v>
      </c>
      <c r="D186" s="10" t="s">
        <v>7</v>
      </c>
      <c r="E186" s="5">
        <v>3</v>
      </c>
      <c r="F186" s="5">
        <v>99999</v>
      </c>
      <c r="G186" s="12">
        <v>247700</v>
      </c>
      <c r="H186" s="12">
        <v>0</v>
      </c>
      <c r="I186" s="12">
        <v>0</v>
      </c>
    </row>
    <row r="187" spans="1:9" x14ac:dyDescent="0.25">
      <c r="A187" s="5" t="s">
        <v>8</v>
      </c>
      <c r="B187" s="7">
        <v>830007229</v>
      </c>
      <c r="C187" s="5">
        <v>2</v>
      </c>
      <c r="D187" s="10" t="s">
        <v>7</v>
      </c>
      <c r="E187" s="5">
        <v>3</v>
      </c>
      <c r="F187" s="5">
        <v>99999</v>
      </c>
      <c r="G187" s="12">
        <v>89280</v>
      </c>
      <c r="H187" s="12">
        <v>0</v>
      </c>
      <c r="I187" s="12">
        <v>0</v>
      </c>
    </row>
    <row r="188" spans="1:9" x14ac:dyDescent="0.25">
      <c r="A188" s="5" t="s">
        <v>8</v>
      </c>
      <c r="B188" s="7">
        <v>830009112</v>
      </c>
      <c r="C188" s="5">
        <v>1</v>
      </c>
      <c r="D188" s="10">
        <v>45930</v>
      </c>
      <c r="E188" s="5">
        <v>2</v>
      </c>
      <c r="F188" s="5">
        <v>99999</v>
      </c>
      <c r="G188" s="12">
        <v>77142672</v>
      </c>
      <c r="H188" s="12">
        <v>0</v>
      </c>
      <c r="I188" s="12">
        <v>0</v>
      </c>
    </row>
    <row r="189" spans="1:9" x14ac:dyDescent="0.25">
      <c r="A189" s="5" t="s">
        <v>8</v>
      </c>
      <c r="B189" s="7">
        <v>830039670</v>
      </c>
      <c r="C189" s="5">
        <v>2</v>
      </c>
      <c r="D189" s="10" t="s">
        <v>7</v>
      </c>
      <c r="E189" s="5">
        <v>3</v>
      </c>
      <c r="F189" s="5">
        <v>99999</v>
      </c>
      <c r="G189" s="12">
        <v>59600</v>
      </c>
      <c r="H189" s="12">
        <v>0</v>
      </c>
      <c r="I189" s="12">
        <v>0</v>
      </c>
    </row>
    <row r="190" spans="1:9" x14ac:dyDescent="0.25">
      <c r="A190" s="5" t="s">
        <v>8</v>
      </c>
      <c r="B190" s="7">
        <v>830079690</v>
      </c>
      <c r="C190" s="5">
        <v>2</v>
      </c>
      <c r="D190" s="10" t="s">
        <v>7</v>
      </c>
      <c r="E190" s="5">
        <v>3</v>
      </c>
      <c r="F190" s="5">
        <v>99999</v>
      </c>
      <c r="G190" s="12">
        <v>650000</v>
      </c>
      <c r="H190" s="12">
        <v>0</v>
      </c>
      <c r="I190" s="12">
        <v>0</v>
      </c>
    </row>
    <row r="191" spans="1:9" x14ac:dyDescent="0.25">
      <c r="A191" s="5" t="s">
        <v>8</v>
      </c>
      <c r="B191" s="7">
        <v>830104627</v>
      </c>
      <c r="C191" s="5">
        <v>2</v>
      </c>
      <c r="D191" s="10" t="s">
        <v>7</v>
      </c>
      <c r="E191" s="5">
        <v>3</v>
      </c>
      <c r="F191" s="5">
        <v>99999</v>
      </c>
      <c r="G191" s="12">
        <v>2177796.06</v>
      </c>
      <c r="H191" s="12">
        <f>+VLOOKUP(B191,'[1]GLOSA SIN CONCILIAR'!$A$2:$C$245,3,0)</f>
        <v>622400</v>
      </c>
      <c r="I191" s="12">
        <v>0</v>
      </c>
    </row>
    <row r="192" spans="1:9" x14ac:dyDescent="0.25">
      <c r="A192" s="5" t="s">
        <v>8</v>
      </c>
      <c r="B192" s="7">
        <v>830113849</v>
      </c>
      <c r="C192" s="5">
        <v>2</v>
      </c>
      <c r="D192" s="10" t="s">
        <v>7</v>
      </c>
      <c r="E192" s="5">
        <v>3</v>
      </c>
      <c r="F192" s="5">
        <v>99999</v>
      </c>
      <c r="G192" s="12">
        <v>1169730</v>
      </c>
      <c r="H192" s="12">
        <v>0</v>
      </c>
      <c r="I192" s="12">
        <v>0</v>
      </c>
    </row>
    <row r="193" spans="1:9" x14ac:dyDescent="0.25">
      <c r="A193" s="5" t="s">
        <v>8</v>
      </c>
      <c r="B193" s="7">
        <v>830120157</v>
      </c>
      <c r="C193" s="5">
        <v>1</v>
      </c>
      <c r="D193" s="10">
        <v>45972</v>
      </c>
      <c r="E193" s="5">
        <v>2</v>
      </c>
      <c r="F193" s="5">
        <v>99999</v>
      </c>
      <c r="G193" s="12">
        <v>115155500.02</v>
      </c>
      <c r="H193" s="12">
        <v>0</v>
      </c>
      <c r="I193" s="12">
        <v>0</v>
      </c>
    </row>
    <row r="194" spans="1:9" x14ac:dyDescent="0.25">
      <c r="A194" s="5" t="s">
        <v>8</v>
      </c>
      <c r="B194" s="7">
        <v>830142044</v>
      </c>
      <c r="C194" s="5">
        <v>2</v>
      </c>
      <c r="D194" s="10" t="s">
        <v>7</v>
      </c>
      <c r="E194" s="5">
        <v>3</v>
      </c>
      <c r="F194" s="5">
        <v>99999</v>
      </c>
      <c r="G194" s="12">
        <v>6205208.8100000005</v>
      </c>
      <c r="H194" s="12">
        <v>0</v>
      </c>
      <c r="I194" s="12">
        <v>0</v>
      </c>
    </row>
    <row r="195" spans="1:9" x14ac:dyDescent="0.25">
      <c r="A195" s="5" t="s">
        <v>8</v>
      </c>
      <c r="B195" s="7">
        <v>830504400</v>
      </c>
      <c r="C195" s="5">
        <v>2</v>
      </c>
      <c r="D195" s="10" t="s">
        <v>7</v>
      </c>
      <c r="E195" s="5">
        <v>3</v>
      </c>
      <c r="F195" s="5">
        <v>99999</v>
      </c>
      <c r="G195" s="12">
        <v>1014197276.9399998</v>
      </c>
      <c r="H195" s="12">
        <f>+VLOOKUP(B195,'[1]GLOSA SIN CONCILIAR'!$A$2:$C$245,3,0)</f>
        <v>105778315</v>
      </c>
      <c r="I195" s="12">
        <v>635144626</v>
      </c>
    </row>
    <row r="196" spans="1:9" x14ac:dyDescent="0.25">
      <c r="A196" s="5" t="s">
        <v>8</v>
      </c>
      <c r="B196" s="7">
        <v>830514240</v>
      </c>
      <c r="C196" s="5">
        <v>1</v>
      </c>
      <c r="D196" s="10">
        <v>45953</v>
      </c>
      <c r="E196" s="5">
        <v>2</v>
      </c>
      <c r="F196" s="5">
        <v>99999</v>
      </c>
      <c r="G196" s="12">
        <v>36011650</v>
      </c>
      <c r="H196" s="12">
        <v>0</v>
      </c>
      <c r="I196" s="12">
        <v>0</v>
      </c>
    </row>
    <row r="197" spans="1:9" x14ac:dyDescent="0.25">
      <c r="A197" s="5" t="s">
        <v>8</v>
      </c>
      <c r="B197" s="7">
        <v>830515242</v>
      </c>
      <c r="C197" s="5">
        <v>2</v>
      </c>
      <c r="D197" s="10" t="s">
        <v>7</v>
      </c>
      <c r="E197" s="5">
        <v>3</v>
      </c>
      <c r="F197" s="5">
        <v>99999</v>
      </c>
      <c r="G197" s="12">
        <v>37202.509999999995</v>
      </c>
      <c r="H197" s="12">
        <v>0</v>
      </c>
      <c r="I197" s="12">
        <v>0</v>
      </c>
    </row>
    <row r="198" spans="1:9" x14ac:dyDescent="0.25">
      <c r="A198" s="5" t="s">
        <v>8</v>
      </c>
      <c r="B198" s="7">
        <v>832000029</v>
      </c>
      <c r="C198" s="5">
        <v>2</v>
      </c>
      <c r="D198" s="10" t="s">
        <v>7</v>
      </c>
      <c r="E198" s="5">
        <v>3</v>
      </c>
      <c r="F198" s="5">
        <v>99999</v>
      </c>
      <c r="G198" s="12">
        <v>177110</v>
      </c>
      <c r="H198" s="12">
        <v>0</v>
      </c>
      <c r="I198" s="12">
        <v>0</v>
      </c>
    </row>
    <row r="199" spans="1:9" x14ac:dyDescent="0.25">
      <c r="A199" s="5" t="s">
        <v>8</v>
      </c>
      <c r="B199" s="7">
        <v>832001411</v>
      </c>
      <c r="C199" s="5">
        <v>2</v>
      </c>
      <c r="D199" s="10" t="s">
        <v>7</v>
      </c>
      <c r="E199" s="5">
        <v>3</v>
      </c>
      <c r="F199" s="5">
        <v>99999</v>
      </c>
      <c r="G199" s="12">
        <v>1636600</v>
      </c>
      <c r="H199" s="12">
        <v>0</v>
      </c>
      <c r="I199" s="12">
        <v>0</v>
      </c>
    </row>
    <row r="200" spans="1:9" x14ac:dyDescent="0.25">
      <c r="A200" s="5" t="s">
        <v>8</v>
      </c>
      <c r="B200" s="7">
        <v>832001465</v>
      </c>
      <c r="C200" s="5">
        <v>2</v>
      </c>
      <c r="D200" s="10" t="s">
        <v>7</v>
      </c>
      <c r="E200" s="5">
        <v>3</v>
      </c>
      <c r="F200" s="5">
        <v>99999</v>
      </c>
      <c r="G200" s="12">
        <v>839100</v>
      </c>
      <c r="H200" s="12">
        <f>+VLOOKUP(B200,'[1]GLOSA SIN CONCILIAR'!$A$2:$C$245,3,0)</f>
        <v>33658</v>
      </c>
      <c r="I200" s="12">
        <v>0</v>
      </c>
    </row>
    <row r="201" spans="1:9" x14ac:dyDescent="0.25">
      <c r="A201" s="5" t="s">
        <v>8</v>
      </c>
      <c r="B201" s="7">
        <v>832002436</v>
      </c>
      <c r="C201" s="5">
        <v>2</v>
      </c>
      <c r="D201" s="10" t="s">
        <v>7</v>
      </c>
      <c r="E201" s="5">
        <v>3</v>
      </c>
      <c r="F201" s="5">
        <v>99999</v>
      </c>
      <c r="G201" s="12">
        <v>67000</v>
      </c>
      <c r="H201" s="12">
        <v>0</v>
      </c>
      <c r="I201" s="12">
        <v>0</v>
      </c>
    </row>
    <row r="202" spans="1:9" x14ac:dyDescent="0.25">
      <c r="A202" s="5" t="s">
        <v>8</v>
      </c>
      <c r="B202" s="7">
        <v>832010436</v>
      </c>
      <c r="C202" s="5">
        <v>2</v>
      </c>
      <c r="D202" s="10" t="s">
        <v>7</v>
      </c>
      <c r="E202" s="5">
        <v>3</v>
      </c>
      <c r="F202" s="5">
        <v>99999</v>
      </c>
      <c r="G202" s="12">
        <v>3847859</v>
      </c>
      <c r="H202" s="12">
        <v>0</v>
      </c>
      <c r="I202" s="12">
        <v>0</v>
      </c>
    </row>
    <row r="203" spans="1:9" x14ac:dyDescent="0.25">
      <c r="A203" s="5" t="s">
        <v>8</v>
      </c>
      <c r="B203" s="7">
        <v>835000972</v>
      </c>
      <c r="C203" s="5">
        <v>2</v>
      </c>
      <c r="D203" s="10" t="s">
        <v>7</v>
      </c>
      <c r="E203" s="5">
        <v>3</v>
      </c>
      <c r="F203" s="5">
        <v>99999</v>
      </c>
      <c r="G203" s="12">
        <v>370276899.71999997</v>
      </c>
      <c r="H203" s="12">
        <f>+VLOOKUP(B203,'[1]GLOSA SIN CONCILIAR'!$A$2:$C$245,3,0)</f>
        <v>3082620</v>
      </c>
      <c r="I203" s="12">
        <v>13455108</v>
      </c>
    </row>
    <row r="204" spans="1:9" x14ac:dyDescent="0.25">
      <c r="A204" s="5" t="s">
        <v>8</v>
      </c>
      <c r="B204" s="7">
        <v>837000084</v>
      </c>
      <c r="C204" s="5">
        <v>1</v>
      </c>
      <c r="D204" s="10">
        <v>45939</v>
      </c>
      <c r="E204" s="5">
        <v>2</v>
      </c>
      <c r="F204" s="5">
        <v>99999</v>
      </c>
      <c r="G204" s="12">
        <v>8959927044.3699989</v>
      </c>
      <c r="H204" s="12">
        <f>+VLOOKUP(B204,'[1]GLOSA SIN CONCILIAR'!$A$2:$C$245,3,0)</f>
        <v>448028605</v>
      </c>
      <c r="I204" s="12">
        <v>84055922</v>
      </c>
    </row>
    <row r="205" spans="1:9" x14ac:dyDescent="0.25">
      <c r="A205" s="5" t="s">
        <v>8</v>
      </c>
      <c r="B205" s="7">
        <v>837000096</v>
      </c>
      <c r="C205" s="5">
        <v>2</v>
      </c>
      <c r="D205" s="10" t="s">
        <v>7</v>
      </c>
      <c r="E205" s="5">
        <v>3</v>
      </c>
      <c r="F205" s="5">
        <v>99999</v>
      </c>
      <c r="G205" s="12">
        <v>71224451.140000001</v>
      </c>
      <c r="H205" s="12">
        <f>+VLOOKUP(B205,'[1]GLOSA SIN CONCILIAR'!$A$2:$C$245,3,0)</f>
        <v>510844</v>
      </c>
      <c r="I205" s="12">
        <v>754090</v>
      </c>
    </row>
    <row r="206" spans="1:9" x14ac:dyDescent="0.25">
      <c r="A206" s="5" t="s">
        <v>8</v>
      </c>
      <c r="B206" s="7">
        <v>837000286</v>
      </c>
      <c r="C206" s="5">
        <v>1</v>
      </c>
      <c r="D206" s="10">
        <v>45958</v>
      </c>
      <c r="E206" s="5">
        <v>2</v>
      </c>
      <c r="F206" s="5">
        <v>99999</v>
      </c>
      <c r="G206" s="12">
        <v>88561391.480000004</v>
      </c>
      <c r="H206" s="12">
        <f>+VLOOKUP(B206,'[1]GLOSA SIN CONCILIAR'!$A$2:$C$245,3,0)</f>
        <v>1665081</v>
      </c>
      <c r="I206" s="12">
        <v>0</v>
      </c>
    </row>
    <row r="207" spans="1:9" x14ac:dyDescent="0.25">
      <c r="A207" s="5" t="s">
        <v>8</v>
      </c>
      <c r="B207" s="7">
        <v>837000468</v>
      </c>
      <c r="C207" s="5">
        <v>2</v>
      </c>
      <c r="D207" s="10" t="s">
        <v>7</v>
      </c>
      <c r="E207" s="5">
        <v>3</v>
      </c>
      <c r="F207" s="5">
        <v>99999</v>
      </c>
      <c r="G207" s="12">
        <v>9052420</v>
      </c>
      <c r="H207" s="12">
        <v>0</v>
      </c>
      <c r="I207" s="12">
        <v>0</v>
      </c>
    </row>
    <row r="208" spans="1:9" x14ac:dyDescent="0.25">
      <c r="A208" s="5" t="s">
        <v>8</v>
      </c>
      <c r="B208" s="7">
        <v>837000708</v>
      </c>
      <c r="C208" s="5">
        <v>2</v>
      </c>
      <c r="D208" s="10" t="s">
        <v>7</v>
      </c>
      <c r="E208" s="5">
        <v>3</v>
      </c>
      <c r="F208" s="5">
        <v>99999</v>
      </c>
      <c r="G208" s="12">
        <v>51555005.509999998</v>
      </c>
      <c r="H208" s="12">
        <f>+VLOOKUP(B208,'[1]GLOSA SIN CONCILIAR'!$A$2:$C$245,3,0)</f>
        <v>346685</v>
      </c>
      <c r="I208" s="12">
        <v>0</v>
      </c>
    </row>
    <row r="209" spans="1:9" x14ac:dyDescent="0.25">
      <c r="A209" s="5" t="s">
        <v>8</v>
      </c>
      <c r="B209" s="7">
        <v>837000738</v>
      </c>
      <c r="C209" s="5">
        <v>2</v>
      </c>
      <c r="D209" s="10" t="s">
        <v>7</v>
      </c>
      <c r="E209" s="5">
        <v>3</v>
      </c>
      <c r="F209" s="5">
        <v>99999</v>
      </c>
      <c r="G209" s="12">
        <v>167198279.75999999</v>
      </c>
      <c r="H209" s="12">
        <f>+VLOOKUP(B209,'[1]GLOSA SIN CONCILIAR'!$A$2:$C$245,3,0)</f>
        <v>7772982</v>
      </c>
      <c r="I209" s="12">
        <v>73000</v>
      </c>
    </row>
    <row r="210" spans="1:9" x14ac:dyDescent="0.25">
      <c r="A210" s="5" t="s">
        <v>8</v>
      </c>
      <c r="B210" s="7">
        <v>837000974</v>
      </c>
      <c r="C210" s="5">
        <v>2</v>
      </c>
      <c r="D210" s="10" t="s">
        <v>7</v>
      </c>
      <c r="E210" s="5">
        <v>3</v>
      </c>
      <c r="F210" s="5">
        <v>99999</v>
      </c>
      <c r="G210" s="12">
        <v>11756206882.009985</v>
      </c>
      <c r="H210" s="12">
        <f>+VLOOKUP(B210,'[1]GLOSA SIN CONCILIAR'!$A$2:$C$245,3,0)</f>
        <v>61379709.349999979</v>
      </c>
      <c r="I210" s="12">
        <v>149597755</v>
      </c>
    </row>
    <row r="211" spans="1:9" x14ac:dyDescent="0.25">
      <c r="A211" s="5" t="s">
        <v>8</v>
      </c>
      <c r="B211" s="7">
        <v>837000997</v>
      </c>
      <c r="C211" s="5">
        <v>1</v>
      </c>
      <c r="D211" s="10">
        <v>45964</v>
      </c>
      <c r="E211" s="5">
        <v>2</v>
      </c>
      <c r="F211" s="5">
        <v>99999</v>
      </c>
      <c r="G211" s="12">
        <v>35822000</v>
      </c>
      <c r="H211" s="12">
        <v>0</v>
      </c>
      <c r="I211" s="12">
        <v>160000</v>
      </c>
    </row>
    <row r="212" spans="1:9" x14ac:dyDescent="0.25">
      <c r="A212" s="5" t="s">
        <v>8</v>
      </c>
      <c r="B212" s="7">
        <v>838000096</v>
      </c>
      <c r="C212" s="5">
        <v>2</v>
      </c>
      <c r="D212" s="10" t="s">
        <v>7</v>
      </c>
      <c r="E212" s="5">
        <v>3</v>
      </c>
      <c r="F212" s="5">
        <v>99999</v>
      </c>
      <c r="G212" s="12">
        <v>3904199168.3600006</v>
      </c>
      <c r="H212" s="12">
        <f>+VLOOKUP(B212,'[1]GLOSA SIN CONCILIAR'!$A$2:$C$245,3,0)</f>
        <v>737144605.86000001</v>
      </c>
      <c r="I212" s="12">
        <v>5206735</v>
      </c>
    </row>
    <row r="213" spans="1:9" x14ac:dyDescent="0.25">
      <c r="A213" s="5" t="s">
        <v>8</v>
      </c>
      <c r="B213" s="7">
        <v>840001036</v>
      </c>
      <c r="C213" s="5">
        <v>2</v>
      </c>
      <c r="D213" s="10" t="s">
        <v>7</v>
      </c>
      <c r="E213" s="5">
        <v>3</v>
      </c>
      <c r="F213" s="5">
        <v>99999</v>
      </c>
      <c r="G213" s="12">
        <v>116766167.33</v>
      </c>
      <c r="H213" s="12">
        <f>+VLOOKUP(B213,'[1]GLOSA SIN CONCILIAR'!$A$2:$C$245,3,0)</f>
        <v>2047229</v>
      </c>
      <c r="I213" s="12">
        <v>487057</v>
      </c>
    </row>
    <row r="214" spans="1:9" x14ac:dyDescent="0.25">
      <c r="A214" s="5" t="s">
        <v>8</v>
      </c>
      <c r="B214" s="7">
        <v>842000004</v>
      </c>
      <c r="C214" s="5">
        <v>2</v>
      </c>
      <c r="D214" s="10" t="s">
        <v>7</v>
      </c>
      <c r="E214" s="5">
        <v>3</v>
      </c>
      <c r="F214" s="5">
        <v>99999</v>
      </c>
      <c r="G214" s="12">
        <v>2547976955.7199998</v>
      </c>
      <c r="H214" s="12">
        <f>+VLOOKUP(B214,'[1]GLOSA SIN CONCILIAR'!$A$2:$C$245,3,0)</f>
        <v>41079174.899999999</v>
      </c>
      <c r="I214" s="12">
        <v>20673937</v>
      </c>
    </row>
    <row r="215" spans="1:9" x14ac:dyDescent="0.25">
      <c r="A215" s="5" t="s">
        <v>8</v>
      </c>
      <c r="B215" s="7">
        <v>844001355</v>
      </c>
      <c r="C215" s="5">
        <v>2</v>
      </c>
      <c r="D215" s="10" t="s">
        <v>7</v>
      </c>
      <c r="E215" s="5">
        <v>3</v>
      </c>
      <c r="F215" s="5">
        <v>99999</v>
      </c>
      <c r="G215" s="12">
        <v>3479824</v>
      </c>
      <c r="H215" s="12">
        <v>0</v>
      </c>
      <c r="I215" s="12">
        <v>0</v>
      </c>
    </row>
    <row r="216" spans="1:9" x14ac:dyDescent="0.25">
      <c r="A216" s="5" t="s">
        <v>8</v>
      </c>
      <c r="B216" s="7">
        <v>844004197</v>
      </c>
      <c r="C216" s="5">
        <v>2</v>
      </c>
      <c r="D216" s="10" t="s">
        <v>7</v>
      </c>
      <c r="E216" s="5">
        <v>3</v>
      </c>
      <c r="F216" s="5">
        <v>99999</v>
      </c>
      <c r="G216" s="12">
        <v>4592439</v>
      </c>
      <c r="H216" s="12">
        <v>0</v>
      </c>
      <c r="I216" s="12">
        <v>0</v>
      </c>
    </row>
    <row r="217" spans="1:9" x14ac:dyDescent="0.25">
      <c r="A217" s="5" t="s">
        <v>8</v>
      </c>
      <c r="B217" s="7">
        <v>845000038</v>
      </c>
      <c r="C217" s="5">
        <v>2</v>
      </c>
      <c r="D217" s="10" t="s">
        <v>7</v>
      </c>
      <c r="E217" s="5">
        <v>3</v>
      </c>
      <c r="F217" s="5">
        <v>99999</v>
      </c>
      <c r="G217" s="12">
        <v>192730024.68000004</v>
      </c>
      <c r="H217" s="12">
        <f>+VLOOKUP(B217,'[1]GLOSA SIN CONCILIAR'!$A$2:$C$245,3,0)</f>
        <v>5340163</v>
      </c>
      <c r="I217" s="12">
        <v>130000</v>
      </c>
    </row>
    <row r="218" spans="1:9" x14ac:dyDescent="0.25">
      <c r="A218" s="5" t="s">
        <v>8</v>
      </c>
      <c r="B218" s="7">
        <v>846000253</v>
      </c>
      <c r="C218" s="5">
        <v>2</v>
      </c>
      <c r="D218" s="10" t="s">
        <v>7</v>
      </c>
      <c r="E218" s="5">
        <v>3</v>
      </c>
      <c r="F218" s="5">
        <v>99999</v>
      </c>
      <c r="G218" s="12">
        <v>3813698581.5700006</v>
      </c>
      <c r="H218" s="12">
        <f>+VLOOKUP(B218,'[1]GLOSA SIN CONCILIAR'!$A$2:$C$245,3,0)</f>
        <v>475065.74999999994</v>
      </c>
      <c r="I218" s="12">
        <v>82589536</v>
      </c>
    </row>
    <row r="219" spans="1:9" x14ac:dyDescent="0.25">
      <c r="A219" s="5" t="s">
        <v>8</v>
      </c>
      <c r="B219" s="7">
        <v>846000471</v>
      </c>
      <c r="C219" s="5">
        <v>2</v>
      </c>
      <c r="D219" s="10" t="s">
        <v>7</v>
      </c>
      <c r="E219" s="5">
        <v>3</v>
      </c>
      <c r="F219" s="5">
        <v>99999</v>
      </c>
      <c r="G219" s="12">
        <v>719354417.27999997</v>
      </c>
      <c r="H219" s="12">
        <f>+VLOOKUP(B219,'[1]GLOSA SIN CONCILIAR'!$A$2:$C$245,3,0)</f>
        <v>163689669</v>
      </c>
      <c r="I219" s="12">
        <v>7805913</v>
      </c>
    </row>
    <row r="220" spans="1:9" x14ac:dyDescent="0.25">
      <c r="A220" s="5" t="s">
        <v>8</v>
      </c>
      <c r="B220" s="7">
        <v>846000474</v>
      </c>
      <c r="C220" s="5">
        <v>2</v>
      </c>
      <c r="D220" s="10" t="s">
        <v>7</v>
      </c>
      <c r="E220" s="5">
        <v>3</v>
      </c>
      <c r="F220" s="5">
        <v>99999</v>
      </c>
      <c r="G220" s="12">
        <v>1261085531.3400002</v>
      </c>
      <c r="H220" s="12">
        <f>+VLOOKUP(B220,'[1]GLOSA SIN CONCILIAR'!$A$2:$C$245,3,0)</f>
        <v>105336687.2</v>
      </c>
      <c r="I220" s="12">
        <v>1633946</v>
      </c>
    </row>
    <row r="221" spans="1:9" x14ac:dyDescent="0.25">
      <c r="A221" s="5" t="s">
        <v>8</v>
      </c>
      <c r="B221" s="7">
        <v>846000678</v>
      </c>
      <c r="C221" s="5">
        <v>2</v>
      </c>
      <c r="D221" s="10" t="s">
        <v>7</v>
      </c>
      <c r="E221" s="5">
        <v>3</v>
      </c>
      <c r="F221" s="5">
        <v>99999</v>
      </c>
      <c r="G221" s="12">
        <v>565498002.46000004</v>
      </c>
      <c r="H221" s="12">
        <f>+VLOOKUP(B221,'[1]GLOSA SIN CONCILIAR'!$A$2:$C$245,3,0)</f>
        <v>565623.25</v>
      </c>
      <c r="I221" s="12">
        <v>1209012</v>
      </c>
    </row>
    <row r="222" spans="1:9" x14ac:dyDescent="0.25">
      <c r="A222" s="5" t="s">
        <v>8</v>
      </c>
      <c r="B222" s="7">
        <v>846001214</v>
      </c>
      <c r="C222" s="5">
        <v>2</v>
      </c>
      <c r="D222" s="10" t="s">
        <v>7</v>
      </c>
      <c r="E222" s="5">
        <v>3</v>
      </c>
      <c r="F222" s="5">
        <v>99999</v>
      </c>
      <c r="G222" s="12">
        <v>88485835.320000008</v>
      </c>
      <c r="H222" s="12">
        <f>+VLOOKUP(B222,'[1]GLOSA SIN CONCILIAR'!$A$2:$C$245,3,0)</f>
        <v>94604.75</v>
      </c>
      <c r="I222" s="12">
        <v>0</v>
      </c>
    </row>
    <row r="223" spans="1:9" x14ac:dyDescent="0.25">
      <c r="A223" s="5" t="s">
        <v>8</v>
      </c>
      <c r="B223" s="7">
        <v>846001620</v>
      </c>
      <c r="C223" s="5">
        <v>2</v>
      </c>
      <c r="D223" s="10" t="s">
        <v>7</v>
      </c>
      <c r="E223" s="5">
        <v>3</v>
      </c>
      <c r="F223" s="5">
        <v>99999</v>
      </c>
      <c r="G223" s="12">
        <v>631314923.91999996</v>
      </c>
      <c r="H223" s="12">
        <f>+VLOOKUP(B223,'[1]GLOSA SIN CONCILIAR'!$A$2:$C$245,3,0)</f>
        <v>5324301</v>
      </c>
      <c r="I223" s="12">
        <v>4702131</v>
      </c>
    </row>
    <row r="224" spans="1:9" x14ac:dyDescent="0.25">
      <c r="A224" s="5" t="s">
        <v>8</v>
      </c>
      <c r="B224" s="7">
        <v>846001669</v>
      </c>
      <c r="C224" s="5">
        <v>2</v>
      </c>
      <c r="D224" s="10" t="s">
        <v>7</v>
      </c>
      <c r="E224" s="5">
        <v>3</v>
      </c>
      <c r="F224" s="5">
        <v>99999</v>
      </c>
      <c r="G224" s="12">
        <v>8098062</v>
      </c>
      <c r="H224" s="12">
        <f>+VLOOKUP(B224,'[1]GLOSA SIN CONCILIAR'!$A$2:$C$245,3,0)</f>
        <v>161400</v>
      </c>
      <c r="I224" s="12">
        <v>0</v>
      </c>
    </row>
    <row r="225" spans="1:9" x14ac:dyDescent="0.25">
      <c r="A225" s="5" t="s">
        <v>8</v>
      </c>
      <c r="B225" s="7">
        <v>846002309</v>
      </c>
      <c r="C225" s="5">
        <v>2</v>
      </c>
      <c r="D225" s="10" t="s">
        <v>7</v>
      </c>
      <c r="E225" s="5">
        <v>3</v>
      </c>
      <c r="F225" s="5">
        <v>99999</v>
      </c>
      <c r="G225" s="12">
        <v>154774985</v>
      </c>
      <c r="H225" s="12">
        <f>+VLOOKUP(B225,'[1]GLOSA SIN CONCILIAR'!$A$2:$C$245,3,0)</f>
        <v>8593744</v>
      </c>
      <c r="I225" s="12">
        <v>2150421</v>
      </c>
    </row>
    <row r="226" spans="1:9" x14ac:dyDescent="0.25">
      <c r="A226" s="5" t="s">
        <v>8</v>
      </c>
      <c r="B226" s="7">
        <v>846003158</v>
      </c>
      <c r="C226" s="5">
        <v>2</v>
      </c>
      <c r="D226" s="10" t="s">
        <v>7</v>
      </c>
      <c r="E226" s="5">
        <v>3</v>
      </c>
      <c r="F226" s="5">
        <v>99999</v>
      </c>
      <c r="G226" s="12">
        <v>10559978.57</v>
      </c>
      <c r="H226" s="12">
        <v>0</v>
      </c>
      <c r="I226" s="12">
        <v>0</v>
      </c>
    </row>
    <row r="227" spans="1:9" x14ac:dyDescent="0.25">
      <c r="A227" s="5" t="s">
        <v>8</v>
      </c>
      <c r="B227" s="7">
        <v>846003357</v>
      </c>
      <c r="C227" s="5">
        <v>2</v>
      </c>
      <c r="D227" s="10" t="s">
        <v>7</v>
      </c>
      <c r="E227" s="5">
        <v>3</v>
      </c>
      <c r="F227" s="5">
        <v>99999</v>
      </c>
      <c r="G227" s="12">
        <v>344828536.01999998</v>
      </c>
      <c r="H227" s="12">
        <f>+VLOOKUP(B227,'[1]GLOSA SIN CONCILIAR'!$A$2:$C$245,3,0)</f>
        <v>16989755</v>
      </c>
      <c r="I227" s="12">
        <v>451342</v>
      </c>
    </row>
    <row r="228" spans="1:9" x14ac:dyDescent="0.25">
      <c r="A228" s="5" t="s">
        <v>8</v>
      </c>
      <c r="B228" s="7">
        <v>846004074</v>
      </c>
      <c r="C228" s="5">
        <v>2</v>
      </c>
      <c r="D228" s="10" t="s">
        <v>7</v>
      </c>
      <c r="E228" s="5">
        <v>3</v>
      </c>
      <c r="F228" s="5">
        <v>99999</v>
      </c>
      <c r="G228" s="12">
        <v>6394100</v>
      </c>
      <c r="H228" s="12">
        <v>0</v>
      </c>
      <c r="I228" s="12">
        <v>0</v>
      </c>
    </row>
    <row r="229" spans="1:9" x14ac:dyDescent="0.25">
      <c r="A229" s="5" t="s">
        <v>8</v>
      </c>
      <c r="B229" s="7">
        <v>860002541</v>
      </c>
      <c r="C229" s="5">
        <v>2</v>
      </c>
      <c r="D229" s="10" t="s">
        <v>7</v>
      </c>
      <c r="E229" s="5">
        <v>3</v>
      </c>
      <c r="F229" s="5">
        <v>99999</v>
      </c>
      <c r="G229" s="12">
        <v>1056441</v>
      </c>
      <c r="H229" s="12">
        <v>0</v>
      </c>
      <c r="I229" s="12">
        <v>0</v>
      </c>
    </row>
    <row r="230" spans="1:9" x14ac:dyDescent="0.25">
      <c r="A230" s="5" t="s">
        <v>8</v>
      </c>
      <c r="B230" s="7">
        <v>860002566</v>
      </c>
      <c r="C230" s="5">
        <v>2</v>
      </c>
      <c r="D230" s="10" t="s">
        <v>7</v>
      </c>
      <c r="E230" s="5">
        <v>3</v>
      </c>
      <c r="F230" s="5">
        <v>99999</v>
      </c>
      <c r="G230" s="12">
        <v>5052000</v>
      </c>
      <c r="H230" s="12">
        <v>0</v>
      </c>
      <c r="I230" s="12">
        <v>0</v>
      </c>
    </row>
    <row r="231" spans="1:9" x14ac:dyDescent="0.25">
      <c r="A231" s="5" t="s">
        <v>8</v>
      </c>
      <c r="B231" s="7">
        <v>860006656</v>
      </c>
      <c r="C231" s="5">
        <v>2</v>
      </c>
      <c r="D231" s="10" t="s">
        <v>7</v>
      </c>
      <c r="E231" s="5">
        <v>3</v>
      </c>
      <c r="F231" s="5">
        <v>99999</v>
      </c>
      <c r="G231" s="12">
        <v>1801697</v>
      </c>
      <c r="H231" s="12">
        <v>0</v>
      </c>
      <c r="I231" s="12">
        <v>0</v>
      </c>
    </row>
    <row r="232" spans="1:9" x14ac:dyDescent="0.25">
      <c r="A232" s="5" t="s">
        <v>8</v>
      </c>
      <c r="B232" s="7">
        <v>860007373</v>
      </c>
      <c r="C232" s="5">
        <v>2</v>
      </c>
      <c r="D232" s="10" t="s">
        <v>7</v>
      </c>
      <c r="E232" s="5">
        <v>3</v>
      </c>
      <c r="F232" s="5">
        <v>99999</v>
      </c>
      <c r="G232" s="12">
        <v>131182.06</v>
      </c>
      <c r="H232" s="12">
        <v>0</v>
      </c>
      <c r="I232" s="12">
        <v>0</v>
      </c>
    </row>
    <row r="233" spans="1:9" x14ac:dyDescent="0.25">
      <c r="A233" s="5" t="s">
        <v>8</v>
      </c>
      <c r="B233" s="7">
        <v>860007760</v>
      </c>
      <c r="C233" s="5">
        <v>2</v>
      </c>
      <c r="D233" s="10" t="s">
        <v>7</v>
      </c>
      <c r="E233" s="5">
        <v>3</v>
      </c>
      <c r="F233" s="5">
        <v>99999</v>
      </c>
      <c r="G233" s="12">
        <v>2002436332.9900002</v>
      </c>
      <c r="H233" s="12">
        <f>+VLOOKUP(B233,'[1]GLOSA SIN CONCILIAR'!$A$2:$C$245,3,0)</f>
        <v>18026495.399999999</v>
      </c>
      <c r="I233" s="12">
        <v>0</v>
      </c>
    </row>
    <row r="234" spans="1:9" x14ac:dyDescent="0.25">
      <c r="A234" s="5" t="s">
        <v>8</v>
      </c>
      <c r="B234" s="7">
        <v>860009555</v>
      </c>
      <c r="C234" s="5">
        <v>2</v>
      </c>
      <c r="D234" s="10" t="s">
        <v>7</v>
      </c>
      <c r="E234" s="5">
        <v>3</v>
      </c>
      <c r="F234" s="5">
        <v>99999</v>
      </c>
      <c r="G234" s="12">
        <v>3495507</v>
      </c>
      <c r="H234" s="12">
        <v>0</v>
      </c>
      <c r="I234" s="12">
        <v>0</v>
      </c>
    </row>
    <row r="235" spans="1:9" x14ac:dyDescent="0.25">
      <c r="A235" s="5" t="s">
        <v>8</v>
      </c>
      <c r="B235" s="7">
        <v>860013779</v>
      </c>
      <c r="C235" s="5">
        <v>2</v>
      </c>
      <c r="D235" s="10" t="s">
        <v>7</v>
      </c>
      <c r="E235" s="5">
        <v>3</v>
      </c>
      <c r="F235" s="5">
        <v>99999</v>
      </c>
      <c r="G235" s="12">
        <v>206839000</v>
      </c>
      <c r="H235" s="12">
        <f>+VLOOKUP(B235,'[1]GLOSA SIN CONCILIAR'!$A$2:$C$245,3,0)</f>
        <v>2325705</v>
      </c>
      <c r="I235" s="12">
        <v>2222600</v>
      </c>
    </row>
    <row r="236" spans="1:9" x14ac:dyDescent="0.25">
      <c r="A236" s="5" t="s">
        <v>8</v>
      </c>
      <c r="B236" s="7">
        <v>860015536</v>
      </c>
      <c r="C236" s="5">
        <v>2</v>
      </c>
      <c r="D236" s="10" t="s">
        <v>7</v>
      </c>
      <c r="E236" s="5">
        <v>3</v>
      </c>
      <c r="F236" s="5">
        <v>99999</v>
      </c>
      <c r="G236" s="12">
        <v>2748278</v>
      </c>
      <c r="H236" s="12">
        <v>0</v>
      </c>
      <c r="I236" s="12">
        <v>0</v>
      </c>
    </row>
    <row r="237" spans="1:9" x14ac:dyDescent="0.25">
      <c r="A237" s="5" t="s">
        <v>8</v>
      </c>
      <c r="B237" s="7">
        <v>860015888</v>
      </c>
      <c r="C237" s="5">
        <v>2</v>
      </c>
      <c r="D237" s="10" t="s">
        <v>7</v>
      </c>
      <c r="E237" s="5">
        <v>3</v>
      </c>
      <c r="F237" s="5">
        <v>99999</v>
      </c>
      <c r="G237" s="12">
        <v>102500</v>
      </c>
      <c r="H237" s="12">
        <v>0</v>
      </c>
      <c r="I237" s="12">
        <v>0</v>
      </c>
    </row>
    <row r="238" spans="1:9" x14ac:dyDescent="0.25">
      <c r="A238" s="5" t="s">
        <v>8</v>
      </c>
      <c r="B238" s="7">
        <v>860020094</v>
      </c>
      <c r="C238" s="5">
        <v>2</v>
      </c>
      <c r="D238" s="10" t="s">
        <v>7</v>
      </c>
      <c r="E238" s="5">
        <v>3</v>
      </c>
      <c r="F238" s="5">
        <v>99999</v>
      </c>
      <c r="G238" s="12">
        <v>2335301</v>
      </c>
      <c r="H238" s="12">
        <v>0</v>
      </c>
      <c r="I238" s="12">
        <v>0</v>
      </c>
    </row>
    <row r="239" spans="1:9" x14ac:dyDescent="0.25">
      <c r="A239" s="5" t="s">
        <v>8</v>
      </c>
      <c r="B239" s="7">
        <v>860023878</v>
      </c>
      <c r="C239" s="5">
        <v>2</v>
      </c>
      <c r="D239" s="10" t="s">
        <v>7</v>
      </c>
      <c r="E239" s="5">
        <v>3</v>
      </c>
      <c r="F239" s="5">
        <v>99999</v>
      </c>
      <c r="G239" s="12">
        <v>1532131</v>
      </c>
      <c r="H239" s="12">
        <v>0</v>
      </c>
      <c r="I239" s="12">
        <v>0</v>
      </c>
    </row>
    <row r="240" spans="1:9" x14ac:dyDescent="0.25">
      <c r="A240" s="5" t="s">
        <v>8</v>
      </c>
      <c r="B240" s="7">
        <v>860035992</v>
      </c>
      <c r="C240" s="5">
        <v>2</v>
      </c>
      <c r="D240" s="10" t="s">
        <v>7</v>
      </c>
      <c r="E240" s="5">
        <v>3</v>
      </c>
      <c r="F240" s="5">
        <v>99999</v>
      </c>
      <c r="G240" s="12">
        <v>3037654</v>
      </c>
      <c r="H240" s="12">
        <v>0</v>
      </c>
      <c r="I240" s="12">
        <v>0</v>
      </c>
    </row>
    <row r="241" spans="1:9" x14ac:dyDescent="0.25">
      <c r="A241" s="5" t="s">
        <v>8</v>
      </c>
      <c r="B241" s="7">
        <v>860037592</v>
      </c>
      <c r="C241" s="5">
        <v>2</v>
      </c>
      <c r="D241" s="10" t="s">
        <v>7</v>
      </c>
      <c r="E241" s="5">
        <v>3</v>
      </c>
      <c r="F241" s="5">
        <v>99999</v>
      </c>
      <c r="G241" s="12">
        <v>360450</v>
      </c>
      <c r="H241" s="12">
        <v>0</v>
      </c>
      <c r="I241" s="12">
        <v>0</v>
      </c>
    </row>
    <row r="242" spans="1:9" x14ac:dyDescent="0.25">
      <c r="A242" s="5" t="s">
        <v>8</v>
      </c>
      <c r="B242" s="7">
        <v>860037950</v>
      </c>
      <c r="C242" s="5">
        <v>2</v>
      </c>
      <c r="D242" s="10" t="s">
        <v>7</v>
      </c>
      <c r="E242" s="5">
        <v>3</v>
      </c>
      <c r="F242" s="5">
        <v>99999</v>
      </c>
      <c r="G242" s="12">
        <v>1285201</v>
      </c>
      <c r="H242" s="12">
        <v>0</v>
      </c>
      <c r="I242" s="12">
        <v>0</v>
      </c>
    </row>
    <row r="243" spans="1:9" x14ac:dyDescent="0.25">
      <c r="A243" s="5" t="s">
        <v>8</v>
      </c>
      <c r="B243" s="7">
        <v>860070301</v>
      </c>
      <c r="C243" s="5">
        <v>2</v>
      </c>
      <c r="D243" s="10" t="s">
        <v>7</v>
      </c>
      <c r="E243" s="5">
        <v>3</v>
      </c>
      <c r="F243" s="5">
        <v>99999</v>
      </c>
      <c r="G243" s="12">
        <v>919538</v>
      </c>
      <c r="H243" s="12">
        <v>0</v>
      </c>
      <c r="I243" s="12">
        <v>0</v>
      </c>
    </row>
    <row r="244" spans="1:9" x14ac:dyDescent="0.25">
      <c r="A244" s="5" t="s">
        <v>8</v>
      </c>
      <c r="B244" s="7">
        <v>890000400</v>
      </c>
      <c r="C244" s="5">
        <v>2</v>
      </c>
      <c r="D244" s="10" t="s">
        <v>7</v>
      </c>
      <c r="E244" s="5">
        <v>3</v>
      </c>
      <c r="F244" s="5">
        <v>99999</v>
      </c>
      <c r="G244" s="12">
        <v>596682</v>
      </c>
      <c r="H244" s="12">
        <v>0</v>
      </c>
      <c r="I244" s="12">
        <v>0</v>
      </c>
    </row>
    <row r="245" spans="1:9" x14ac:dyDescent="0.25">
      <c r="A245" s="5" t="s">
        <v>8</v>
      </c>
      <c r="B245" s="7">
        <v>890000600</v>
      </c>
      <c r="C245" s="5">
        <v>2</v>
      </c>
      <c r="D245" s="10" t="s">
        <v>7</v>
      </c>
      <c r="E245" s="5">
        <v>3</v>
      </c>
      <c r="F245" s="5">
        <v>99999</v>
      </c>
      <c r="G245" s="12">
        <v>2440043</v>
      </c>
      <c r="H245" s="12">
        <v>0</v>
      </c>
      <c r="I245" s="12">
        <v>0</v>
      </c>
    </row>
    <row r="246" spans="1:9" x14ac:dyDescent="0.25">
      <c r="A246" s="5" t="s">
        <v>8</v>
      </c>
      <c r="B246" s="7">
        <v>890200500</v>
      </c>
      <c r="C246" s="5">
        <v>2</v>
      </c>
      <c r="D246" s="10" t="s">
        <v>7</v>
      </c>
      <c r="E246" s="5">
        <v>3</v>
      </c>
      <c r="F246" s="5">
        <v>99999</v>
      </c>
      <c r="G246" s="12">
        <v>2529943</v>
      </c>
      <c r="H246" s="12">
        <v>0</v>
      </c>
      <c r="I246" s="12">
        <v>0</v>
      </c>
    </row>
    <row r="247" spans="1:9" x14ac:dyDescent="0.25">
      <c r="A247" s="5" t="s">
        <v>8</v>
      </c>
      <c r="B247" s="7">
        <v>890201724</v>
      </c>
      <c r="C247" s="5">
        <v>2</v>
      </c>
      <c r="D247" s="10" t="s">
        <v>7</v>
      </c>
      <c r="E247" s="5">
        <v>3</v>
      </c>
      <c r="F247" s="5">
        <v>99999</v>
      </c>
      <c r="G247" s="12">
        <v>322707</v>
      </c>
      <c r="H247" s="12">
        <v>0</v>
      </c>
      <c r="I247" s="12">
        <v>0</v>
      </c>
    </row>
    <row r="248" spans="1:9" x14ac:dyDescent="0.25">
      <c r="A248" s="5" t="s">
        <v>8</v>
      </c>
      <c r="B248" s="7">
        <v>890202024</v>
      </c>
      <c r="C248" s="5">
        <v>2</v>
      </c>
      <c r="D248" s="10" t="s">
        <v>7</v>
      </c>
      <c r="E248" s="5">
        <v>3</v>
      </c>
      <c r="F248" s="5">
        <v>99999</v>
      </c>
      <c r="G248" s="12">
        <v>5227779</v>
      </c>
      <c r="H248" s="12">
        <v>0</v>
      </c>
      <c r="I248" s="12">
        <v>0</v>
      </c>
    </row>
    <row r="249" spans="1:9" x14ac:dyDescent="0.25">
      <c r="A249" s="5" t="s">
        <v>8</v>
      </c>
      <c r="B249" s="7">
        <v>890203436</v>
      </c>
      <c r="C249" s="5">
        <v>2</v>
      </c>
      <c r="D249" s="10" t="s">
        <v>7</v>
      </c>
      <c r="E249" s="5">
        <v>3</v>
      </c>
      <c r="F249" s="5">
        <v>99999</v>
      </c>
      <c r="G249" s="12">
        <v>568039</v>
      </c>
      <c r="H249" s="12">
        <v>0</v>
      </c>
      <c r="I249" s="12">
        <v>0</v>
      </c>
    </row>
    <row r="250" spans="1:9" x14ac:dyDescent="0.25">
      <c r="A250" s="5" t="s">
        <v>8</v>
      </c>
      <c r="B250" s="7">
        <v>890204895</v>
      </c>
      <c r="C250" s="5">
        <v>2</v>
      </c>
      <c r="D250" s="10" t="s">
        <v>7</v>
      </c>
      <c r="E250" s="5">
        <v>3</v>
      </c>
      <c r="F250" s="5">
        <v>99999</v>
      </c>
      <c r="G250" s="12">
        <v>255420</v>
      </c>
      <c r="H250" s="12">
        <v>0</v>
      </c>
      <c r="I250" s="12">
        <v>0</v>
      </c>
    </row>
    <row r="251" spans="1:9" x14ac:dyDescent="0.25">
      <c r="A251" s="5" t="s">
        <v>8</v>
      </c>
      <c r="B251" s="7">
        <v>890212568</v>
      </c>
      <c r="C251" s="5">
        <v>2</v>
      </c>
      <c r="D251" s="10" t="s">
        <v>7</v>
      </c>
      <c r="E251" s="5">
        <v>3</v>
      </c>
      <c r="F251" s="5">
        <v>99999</v>
      </c>
      <c r="G251" s="12">
        <v>51694594</v>
      </c>
      <c r="H251" s="12">
        <f>+VLOOKUP(B251,'[1]GLOSA SIN CONCILIAR'!$A$2:$C$245,3,0)</f>
        <v>27148866</v>
      </c>
      <c r="I251" s="12">
        <v>0</v>
      </c>
    </row>
    <row r="252" spans="1:9" x14ac:dyDescent="0.25">
      <c r="A252" s="5" t="s">
        <v>8</v>
      </c>
      <c r="B252" s="7">
        <v>890300513</v>
      </c>
      <c r="C252" s="5">
        <v>1</v>
      </c>
      <c r="D252" s="10">
        <v>46056</v>
      </c>
      <c r="E252" s="5">
        <v>2</v>
      </c>
      <c r="F252" s="5">
        <v>99999</v>
      </c>
      <c r="G252" s="12">
        <v>46900.49</v>
      </c>
      <c r="H252" s="12">
        <v>0</v>
      </c>
      <c r="I252" s="12">
        <v>0</v>
      </c>
    </row>
    <row r="253" spans="1:9" x14ac:dyDescent="0.25">
      <c r="A253" s="5" t="s">
        <v>8</v>
      </c>
      <c r="B253" s="7">
        <v>890301430</v>
      </c>
      <c r="C253" s="5">
        <v>2</v>
      </c>
      <c r="D253" s="10" t="s">
        <v>7</v>
      </c>
      <c r="E253" s="5">
        <v>3</v>
      </c>
      <c r="F253" s="5">
        <v>99999</v>
      </c>
      <c r="G253" s="12">
        <v>1484479572.4800003</v>
      </c>
      <c r="H253" s="12">
        <f>+VLOOKUP(B253,'[1]GLOSA SIN CONCILIAR'!$A$2:$C$245,3,0)</f>
        <v>10798214</v>
      </c>
      <c r="I253" s="12">
        <v>5154442</v>
      </c>
    </row>
    <row r="254" spans="1:9" x14ac:dyDescent="0.25">
      <c r="A254" s="5" t="s">
        <v>8</v>
      </c>
      <c r="B254" s="7">
        <v>890303395</v>
      </c>
      <c r="C254" s="5">
        <v>2</v>
      </c>
      <c r="D254" s="10" t="s">
        <v>7</v>
      </c>
      <c r="E254" s="5">
        <v>3</v>
      </c>
      <c r="F254" s="5">
        <v>99999</v>
      </c>
      <c r="G254" s="12">
        <v>301100109.05000001</v>
      </c>
      <c r="H254" s="12">
        <f>+VLOOKUP(B254,'[1]GLOSA SIN CONCILIAR'!$A$2:$C$245,3,0)</f>
        <v>11000</v>
      </c>
      <c r="I254" s="12">
        <v>5016000</v>
      </c>
    </row>
    <row r="255" spans="1:9" x14ac:dyDescent="0.25">
      <c r="A255" s="5" t="s">
        <v>8</v>
      </c>
      <c r="B255" s="7">
        <v>890303461</v>
      </c>
      <c r="C255" s="5">
        <v>2</v>
      </c>
      <c r="D255" s="10" t="s">
        <v>7</v>
      </c>
      <c r="E255" s="5">
        <v>3</v>
      </c>
      <c r="F255" s="5">
        <v>99999</v>
      </c>
      <c r="G255" s="12">
        <v>3302386456.8300004</v>
      </c>
      <c r="H255" s="12">
        <f>+VLOOKUP(B255,'[1]GLOSA SIN CONCILIAR'!$A$2:$C$245,3,0)</f>
        <v>18659163</v>
      </c>
      <c r="I255" s="12">
        <v>25930449</v>
      </c>
    </row>
    <row r="256" spans="1:9" x14ac:dyDescent="0.25">
      <c r="A256" s="5" t="s">
        <v>8</v>
      </c>
      <c r="B256" s="7">
        <v>890303841</v>
      </c>
      <c r="C256" s="5">
        <v>2</v>
      </c>
      <c r="D256" s="10" t="s">
        <v>7</v>
      </c>
      <c r="E256" s="5">
        <v>3</v>
      </c>
      <c r="F256" s="5">
        <v>99999</v>
      </c>
      <c r="G256" s="12">
        <v>114717</v>
      </c>
      <c r="H256" s="12">
        <v>0</v>
      </c>
      <c r="I256" s="12">
        <v>0</v>
      </c>
    </row>
    <row r="257" spans="1:9" x14ac:dyDescent="0.25">
      <c r="A257" s="5" t="s">
        <v>8</v>
      </c>
      <c r="B257" s="7">
        <v>890304155</v>
      </c>
      <c r="C257" s="5">
        <v>2</v>
      </c>
      <c r="D257" s="10" t="s">
        <v>7</v>
      </c>
      <c r="E257" s="5">
        <v>3</v>
      </c>
      <c r="F257" s="5">
        <v>99999</v>
      </c>
      <c r="G257" s="12">
        <v>15693672.5</v>
      </c>
      <c r="H257" s="12">
        <v>0</v>
      </c>
      <c r="I257" s="12">
        <v>0</v>
      </c>
    </row>
    <row r="258" spans="1:9" x14ac:dyDescent="0.25">
      <c r="A258" s="5" t="s">
        <v>8</v>
      </c>
      <c r="B258" s="7">
        <v>890305496</v>
      </c>
      <c r="C258" s="5">
        <v>2</v>
      </c>
      <c r="D258" s="10" t="s">
        <v>7</v>
      </c>
      <c r="E258" s="5">
        <v>3</v>
      </c>
      <c r="F258" s="5">
        <v>99999</v>
      </c>
      <c r="G258" s="12">
        <v>38732240.570000008</v>
      </c>
      <c r="H258" s="12">
        <f>+VLOOKUP(B258,'[1]GLOSA SIN CONCILIAR'!$A$2:$C$245,3,0)</f>
        <v>3219789</v>
      </c>
      <c r="I258" s="12">
        <v>287020</v>
      </c>
    </row>
    <row r="259" spans="1:9" x14ac:dyDescent="0.25">
      <c r="A259" s="5" t="s">
        <v>8</v>
      </c>
      <c r="B259" s="7">
        <v>890306950</v>
      </c>
      <c r="C259" s="5">
        <v>2</v>
      </c>
      <c r="D259" s="10" t="s">
        <v>7</v>
      </c>
      <c r="E259" s="5">
        <v>3</v>
      </c>
      <c r="F259" s="5">
        <v>99999</v>
      </c>
      <c r="G259" s="12">
        <v>2460341</v>
      </c>
      <c r="H259" s="12">
        <f>+VLOOKUP(B259,'[1]GLOSA SIN CONCILIAR'!$A$2:$C$245,3,0)</f>
        <v>559</v>
      </c>
      <c r="I259" s="12">
        <v>353671</v>
      </c>
    </row>
    <row r="260" spans="1:9" x14ac:dyDescent="0.25">
      <c r="A260" s="5" t="s">
        <v>8</v>
      </c>
      <c r="B260" s="7">
        <v>890307200</v>
      </c>
      <c r="C260" s="5">
        <v>2</v>
      </c>
      <c r="D260" s="10" t="s">
        <v>7</v>
      </c>
      <c r="E260" s="5">
        <v>3</v>
      </c>
      <c r="F260" s="5">
        <v>99999</v>
      </c>
      <c r="G260" s="12">
        <v>1651301354.4400001</v>
      </c>
      <c r="H260" s="12">
        <f>+VLOOKUP(B260,'[1]GLOSA SIN CONCILIAR'!$A$2:$C$245,3,0)</f>
        <v>242150717</v>
      </c>
      <c r="I260" s="12">
        <v>0</v>
      </c>
    </row>
    <row r="261" spans="1:9" x14ac:dyDescent="0.25">
      <c r="A261" s="5" t="s">
        <v>8</v>
      </c>
      <c r="B261" s="7">
        <v>890309115</v>
      </c>
      <c r="C261" s="5">
        <v>2</v>
      </c>
      <c r="D261" s="10" t="s">
        <v>7</v>
      </c>
      <c r="E261" s="5">
        <v>3</v>
      </c>
      <c r="F261" s="5">
        <v>99999</v>
      </c>
      <c r="G261" s="12">
        <v>269463</v>
      </c>
      <c r="H261" s="12">
        <v>0</v>
      </c>
      <c r="I261" s="12">
        <v>0</v>
      </c>
    </row>
    <row r="262" spans="1:9" x14ac:dyDescent="0.25">
      <c r="A262" s="5" t="s">
        <v>8</v>
      </c>
      <c r="B262" s="7">
        <v>890312380</v>
      </c>
      <c r="C262" s="5">
        <v>2</v>
      </c>
      <c r="D262" s="10" t="s">
        <v>7</v>
      </c>
      <c r="E262" s="5">
        <v>3</v>
      </c>
      <c r="F262" s="5">
        <v>99999</v>
      </c>
      <c r="G262" s="12">
        <v>3627164</v>
      </c>
      <c r="H262" s="12">
        <v>0</v>
      </c>
      <c r="I262" s="12">
        <v>0</v>
      </c>
    </row>
    <row r="263" spans="1:9" x14ac:dyDescent="0.25">
      <c r="A263" s="5" t="s">
        <v>8</v>
      </c>
      <c r="B263" s="7">
        <v>890324177</v>
      </c>
      <c r="C263" s="5">
        <v>2</v>
      </c>
      <c r="D263" s="10" t="s">
        <v>7</v>
      </c>
      <c r="E263" s="5">
        <v>3</v>
      </c>
      <c r="F263" s="5">
        <v>99999</v>
      </c>
      <c r="G263" s="12">
        <v>352434675.97999996</v>
      </c>
      <c r="H263" s="12">
        <f>+VLOOKUP(B263,'[1]GLOSA SIN CONCILIAR'!$A$2:$C$245,3,0)</f>
        <v>12726202</v>
      </c>
      <c r="I263" s="12">
        <v>0</v>
      </c>
    </row>
    <row r="264" spans="1:9" x14ac:dyDescent="0.25">
      <c r="A264" s="5" t="s">
        <v>8</v>
      </c>
      <c r="B264" s="7">
        <v>890399020</v>
      </c>
      <c r="C264" s="5">
        <v>2</v>
      </c>
      <c r="D264" s="10" t="s">
        <v>7</v>
      </c>
      <c r="E264" s="5">
        <v>3</v>
      </c>
      <c r="F264" s="5">
        <v>99999</v>
      </c>
      <c r="G264" s="12">
        <v>51733243</v>
      </c>
      <c r="H264" s="12">
        <f>+VLOOKUP(B264,'[1]GLOSA SIN CONCILIAR'!$A$2:$C$245,3,0)</f>
        <v>67400</v>
      </c>
      <c r="I264" s="12">
        <v>0</v>
      </c>
    </row>
    <row r="265" spans="1:9" x14ac:dyDescent="0.25">
      <c r="A265" s="5" t="s">
        <v>8</v>
      </c>
      <c r="B265" s="7">
        <v>890399047</v>
      </c>
      <c r="C265" s="5">
        <v>2</v>
      </c>
      <c r="D265" s="10" t="s">
        <v>7</v>
      </c>
      <c r="E265" s="5">
        <v>3</v>
      </c>
      <c r="F265" s="5">
        <v>99999</v>
      </c>
      <c r="G265" s="12">
        <v>150573316.06</v>
      </c>
      <c r="H265" s="12">
        <f>+VLOOKUP(B265,'[1]GLOSA SIN CONCILIAR'!$A$2:$C$245,3,0)</f>
        <v>19120162.899999999</v>
      </c>
      <c r="I265" s="12">
        <v>51821630</v>
      </c>
    </row>
    <row r="266" spans="1:9" x14ac:dyDescent="0.25">
      <c r="A266" s="5" t="s">
        <v>8</v>
      </c>
      <c r="B266" s="7">
        <v>890400693</v>
      </c>
      <c r="C266" s="5">
        <v>2</v>
      </c>
      <c r="D266" s="10" t="s">
        <v>7</v>
      </c>
      <c r="E266" s="5">
        <v>3</v>
      </c>
      <c r="F266" s="5">
        <v>99999</v>
      </c>
      <c r="G266" s="12">
        <v>156839</v>
      </c>
      <c r="H266" s="12">
        <v>0</v>
      </c>
      <c r="I266" s="12">
        <v>0</v>
      </c>
    </row>
    <row r="267" spans="1:9" x14ac:dyDescent="0.25">
      <c r="A267" s="5" t="s">
        <v>8</v>
      </c>
      <c r="B267" s="7">
        <v>890500309</v>
      </c>
      <c r="C267" s="5">
        <v>2</v>
      </c>
      <c r="D267" s="10" t="s">
        <v>7</v>
      </c>
      <c r="E267" s="5">
        <v>3</v>
      </c>
      <c r="F267" s="5">
        <v>99999</v>
      </c>
      <c r="G267" s="12">
        <v>1491194.4</v>
      </c>
      <c r="H267" s="12">
        <v>0</v>
      </c>
      <c r="I267" s="12">
        <v>0</v>
      </c>
    </row>
    <row r="268" spans="1:9" x14ac:dyDescent="0.25">
      <c r="A268" s="5" t="s">
        <v>8</v>
      </c>
      <c r="B268" s="7">
        <v>890501019</v>
      </c>
      <c r="C268" s="5">
        <v>2</v>
      </c>
      <c r="D268" s="10" t="s">
        <v>7</v>
      </c>
      <c r="E268" s="5">
        <v>3</v>
      </c>
      <c r="F268" s="5">
        <v>99999</v>
      </c>
      <c r="G268" s="12">
        <v>9385877</v>
      </c>
      <c r="H268" s="12">
        <v>0</v>
      </c>
      <c r="I268" s="12">
        <v>0</v>
      </c>
    </row>
    <row r="269" spans="1:9" x14ac:dyDescent="0.25">
      <c r="A269" s="5" t="s">
        <v>8</v>
      </c>
      <c r="B269" s="7">
        <v>890501438</v>
      </c>
      <c r="C269" s="5">
        <v>2</v>
      </c>
      <c r="D269" s="10" t="s">
        <v>7</v>
      </c>
      <c r="E269" s="5">
        <v>3</v>
      </c>
      <c r="F269" s="5">
        <v>99999</v>
      </c>
      <c r="G269" s="12">
        <v>600807</v>
      </c>
      <c r="H269" s="12">
        <v>0</v>
      </c>
      <c r="I269" s="12">
        <v>0</v>
      </c>
    </row>
    <row r="270" spans="1:9" x14ac:dyDescent="0.25">
      <c r="A270" s="5" t="s">
        <v>8</v>
      </c>
      <c r="B270" s="7">
        <v>890601210</v>
      </c>
      <c r="C270" s="5">
        <v>1</v>
      </c>
      <c r="D270" s="10">
        <v>46000</v>
      </c>
      <c r="E270" s="5">
        <v>2</v>
      </c>
      <c r="F270" s="5">
        <v>99999</v>
      </c>
      <c r="G270" s="12">
        <v>205500</v>
      </c>
      <c r="H270" s="12">
        <v>0</v>
      </c>
      <c r="I270" s="12">
        <v>0</v>
      </c>
    </row>
    <row r="271" spans="1:9" x14ac:dyDescent="0.25">
      <c r="A271" s="5" t="s">
        <v>8</v>
      </c>
      <c r="B271" s="7">
        <v>890680025</v>
      </c>
      <c r="C271" s="5">
        <v>2</v>
      </c>
      <c r="D271" s="10" t="s">
        <v>7</v>
      </c>
      <c r="E271" s="5">
        <v>3</v>
      </c>
      <c r="F271" s="5">
        <v>99999</v>
      </c>
      <c r="G271" s="12">
        <v>7596094</v>
      </c>
      <c r="H271" s="12">
        <v>0</v>
      </c>
      <c r="I271" s="12">
        <v>0</v>
      </c>
    </row>
    <row r="272" spans="1:9" x14ac:dyDescent="0.25">
      <c r="A272" s="5" t="s">
        <v>8</v>
      </c>
      <c r="B272" s="7">
        <v>890680031</v>
      </c>
      <c r="C272" s="5">
        <v>2</v>
      </c>
      <c r="D272" s="10" t="s">
        <v>7</v>
      </c>
      <c r="E272" s="5">
        <v>3</v>
      </c>
      <c r="F272" s="5">
        <v>99999</v>
      </c>
      <c r="G272" s="12">
        <v>731621</v>
      </c>
      <c r="H272" s="12">
        <v>0</v>
      </c>
      <c r="I272" s="12">
        <v>0</v>
      </c>
    </row>
    <row r="273" spans="1:9" x14ac:dyDescent="0.25">
      <c r="A273" s="5" t="s">
        <v>8</v>
      </c>
      <c r="B273" s="7">
        <v>890680033</v>
      </c>
      <c r="C273" s="5">
        <v>2</v>
      </c>
      <c r="D273" s="10" t="s">
        <v>7</v>
      </c>
      <c r="E273" s="5">
        <v>3</v>
      </c>
      <c r="F273" s="5">
        <v>99999</v>
      </c>
      <c r="G273" s="12">
        <v>1180246</v>
      </c>
      <c r="H273" s="12">
        <v>0</v>
      </c>
      <c r="I273" s="12">
        <v>0</v>
      </c>
    </row>
    <row r="274" spans="1:9" x14ac:dyDescent="0.25">
      <c r="A274" s="5" t="s">
        <v>8</v>
      </c>
      <c r="B274" s="7">
        <v>890700666</v>
      </c>
      <c r="C274" s="5">
        <v>2</v>
      </c>
      <c r="D274" s="10" t="s">
        <v>7</v>
      </c>
      <c r="E274" s="5">
        <v>3</v>
      </c>
      <c r="F274" s="5">
        <v>99999</v>
      </c>
      <c r="G274" s="12">
        <v>10440482</v>
      </c>
      <c r="H274" s="12">
        <v>0</v>
      </c>
      <c r="I274" s="12">
        <v>0</v>
      </c>
    </row>
    <row r="275" spans="1:9" x14ac:dyDescent="0.25">
      <c r="A275" s="5" t="s">
        <v>8</v>
      </c>
      <c r="B275" s="7">
        <v>890701033</v>
      </c>
      <c r="C275" s="5">
        <v>2</v>
      </c>
      <c r="D275" s="10" t="s">
        <v>7</v>
      </c>
      <c r="E275" s="5">
        <v>3</v>
      </c>
      <c r="F275" s="5">
        <v>99999</v>
      </c>
      <c r="G275" s="12">
        <v>41464294.469999999</v>
      </c>
      <c r="H275" s="12">
        <v>0</v>
      </c>
      <c r="I275" s="12">
        <v>94100</v>
      </c>
    </row>
    <row r="276" spans="1:9" x14ac:dyDescent="0.25">
      <c r="A276" s="5" t="s">
        <v>8</v>
      </c>
      <c r="B276" s="7">
        <v>890701078</v>
      </c>
      <c r="C276" s="5">
        <v>2</v>
      </c>
      <c r="D276" s="10" t="s">
        <v>7</v>
      </c>
      <c r="E276" s="5">
        <v>3</v>
      </c>
      <c r="F276" s="5">
        <v>99999</v>
      </c>
      <c r="G276" s="12">
        <v>56250</v>
      </c>
      <c r="H276" s="12">
        <v>0</v>
      </c>
      <c r="I276" s="12">
        <v>0</v>
      </c>
    </row>
    <row r="277" spans="1:9" x14ac:dyDescent="0.25">
      <c r="A277" s="5" t="s">
        <v>8</v>
      </c>
      <c r="B277" s="7">
        <v>890701353</v>
      </c>
      <c r="C277" s="5">
        <v>2</v>
      </c>
      <c r="D277" s="10" t="s">
        <v>7</v>
      </c>
      <c r="E277" s="5">
        <v>3</v>
      </c>
      <c r="F277" s="5">
        <v>99999</v>
      </c>
      <c r="G277" s="12">
        <v>3293000</v>
      </c>
      <c r="H277" s="12">
        <v>0</v>
      </c>
      <c r="I277" s="12">
        <v>0</v>
      </c>
    </row>
    <row r="278" spans="1:9" x14ac:dyDescent="0.25">
      <c r="A278" s="5" t="s">
        <v>8</v>
      </c>
      <c r="B278" s="7">
        <v>890701718</v>
      </c>
      <c r="C278" s="5">
        <v>2</v>
      </c>
      <c r="D278" s="10" t="s">
        <v>7</v>
      </c>
      <c r="E278" s="5">
        <v>3</v>
      </c>
      <c r="F278" s="5">
        <v>99999</v>
      </c>
      <c r="G278" s="12">
        <v>11480135</v>
      </c>
      <c r="H278" s="12">
        <v>0</v>
      </c>
      <c r="I278" s="12">
        <v>0</v>
      </c>
    </row>
    <row r="279" spans="1:9" x14ac:dyDescent="0.25">
      <c r="A279" s="5" t="s">
        <v>8</v>
      </c>
      <c r="B279" s="7">
        <v>890704495</v>
      </c>
      <c r="C279" s="5">
        <v>2</v>
      </c>
      <c r="D279" s="10" t="s">
        <v>7</v>
      </c>
      <c r="E279" s="5">
        <v>3</v>
      </c>
      <c r="F279" s="5">
        <v>99999</v>
      </c>
      <c r="G279" s="12">
        <v>30890181.809999999</v>
      </c>
      <c r="H279" s="12">
        <f>+VLOOKUP(B279,'[1]GLOSA SIN CONCILIAR'!$A$2:$C$245,3,0)</f>
        <v>930790.3</v>
      </c>
      <c r="I279" s="12">
        <v>0</v>
      </c>
    </row>
    <row r="280" spans="1:9" x14ac:dyDescent="0.25">
      <c r="A280" s="5" t="s">
        <v>8</v>
      </c>
      <c r="B280" s="7">
        <v>890704555</v>
      </c>
      <c r="C280" s="5">
        <v>2</v>
      </c>
      <c r="D280" s="10" t="s">
        <v>7</v>
      </c>
      <c r="E280" s="5">
        <v>3</v>
      </c>
      <c r="F280" s="5">
        <v>99999</v>
      </c>
      <c r="G280" s="12">
        <v>1363975</v>
      </c>
      <c r="H280" s="12">
        <v>0</v>
      </c>
      <c r="I280" s="12">
        <v>0</v>
      </c>
    </row>
    <row r="281" spans="1:9" x14ac:dyDescent="0.25">
      <c r="A281" s="5" t="s">
        <v>8</v>
      </c>
      <c r="B281" s="7">
        <v>890706067</v>
      </c>
      <c r="C281" s="5">
        <v>2</v>
      </c>
      <c r="D281" s="10" t="s">
        <v>7</v>
      </c>
      <c r="E281" s="5">
        <v>3</v>
      </c>
      <c r="F281" s="5">
        <v>99999</v>
      </c>
      <c r="G281" s="12">
        <v>131438</v>
      </c>
      <c r="H281" s="12">
        <v>0</v>
      </c>
      <c r="I281" s="12">
        <v>0</v>
      </c>
    </row>
    <row r="282" spans="1:9" x14ac:dyDescent="0.25">
      <c r="A282" s="5" t="s">
        <v>8</v>
      </c>
      <c r="B282" s="7">
        <v>890706823</v>
      </c>
      <c r="C282" s="5">
        <v>2</v>
      </c>
      <c r="D282" s="10" t="s">
        <v>7</v>
      </c>
      <c r="E282" s="5">
        <v>3</v>
      </c>
      <c r="F282" s="5">
        <v>99999</v>
      </c>
      <c r="G282" s="12">
        <v>146251</v>
      </c>
      <c r="H282" s="12">
        <v>0</v>
      </c>
      <c r="I282" s="12">
        <v>0</v>
      </c>
    </row>
    <row r="283" spans="1:9" x14ac:dyDescent="0.25">
      <c r="A283" s="5" t="s">
        <v>8</v>
      </c>
      <c r="B283" s="7">
        <v>890706833</v>
      </c>
      <c r="C283" s="5">
        <v>2</v>
      </c>
      <c r="D283" s="10" t="s">
        <v>7</v>
      </c>
      <c r="E283" s="5">
        <v>3</v>
      </c>
      <c r="F283" s="5">
        <v>99999</v>
      </c>
      <c r="G283" s="12">
        <v>35002815.870000005</v>
      </c>
      <c r="H283" s="12">
        <f>+VLOOKUP(B283,'[1]GLOSA SIN CONCILIAR'!$A$2:$C$245,3,0)</f>
        <v>2983784.3</v>
      </c>
      <c r="I283" s="12">
        <v>0</v>
      </c>
    </row>
    <row r="284" spans="1:9" x14ac:dyDescent="0.25">
      <c r="A284" s="5" t="s">
        <v>8</v>
      </c>
      <c r="B284" s="7">
        <v>890801099</v>
      </c>
      <c r="C284" s="5">
        <v>2</v>
      </c>
      <c r="D284" s="10" t="s">
        <v>7</v>
      </c>
      <c r="E284" s="5">
        <v>3</v>
      </c>
      <c r="F284" s="5">
        <v>99999</v>
      </c>
      <c r="G284" s="12">
        <v>53430176.75</v>
      </c>
      <c r="H284" s="12">
        <f>+VLOOKUP(B284,'[1]GLOSA SIN CONCILIAR'!$A$2:$C$245,3,0)</f>
        <v>2977423</v>
      </c>
      <c r="I284" s="12">
        <v>0</v>
      </c>
    </row>
    <row r="285" spans="1:9" x14ac:dyDescent="0.25">
      <c r="A285" s="5" t="s">
        <v>8</v>
      </c>
      <c r="B285" s="7">
        <v>890801201</v>
      </c>
      <c r="C285" s="5">
        <v>2</v>
      </c>
      <c r="D285" s="10" t="s">
        <v>7</v>
      </c>
      <c r="E285" s="5">
        <v>3</v>
      </c>
      <c r="F285" s="5">
        <v>99999</v>
      </c>
      <c r="G285" s="12">
        <v>4226682</v>
      </c>
      <c r="H285" s="12">
        <v>0</v>
      </c>
      <c r="I285" s="12">
        <v>0</v>
      </c>
    </row>
    <row r="286" spans="1:9" x14ac:dyDescent="0.25">
      <c r="A286" s="5" t="s">
        <v>8</v>
      </c>
      <c r="B286" s="7">
        <v>890801235</v>
      </c>
      <c r="C286" s="5">
        <v>2</v>
      </c>
      <c r="D286" s="10" t="s">
        <v>7</v>
      </c>
      <c r="E286" s="5">
        <v>3</v>
      </c>
      <c r="F286" s="5">
        <v>99999</v>
      </c>
      <c r="G286" s="12">
        <v>3000</v>
      </c>
      <c r="H286" s="12">
        <v>0</v>
      </c>
      <c r="I286" s="12">
        <v>0</v>
      </c>
    </row>
    <row r="287" spans="1:9" x14ac:dyDescent="0.25">
      <c r="A287" s="5" t="s">
        <v>8</v>
      </c>
      <c r="B287" s="7">
        <v>890801495</v>
      </c>
      <c r="C287" s="5">
        <v>2</v>
      </c>
      <c r="D287" s="10" t="s">
        <v>7</v>
      </c>
      <c r="E287" s="5">
        <v>3</v>
      </c>
      <c r="F287" s="5">
        <v>99999</v>
      </c>
      <c r="G287" s="12">
        <v>12737169.41</v>
      </c>
      <c r="H287" s="12">
        <f>+VLOOKUP(B287,'[1]GLOSA SIN CONCILIAR'!$A$2:$C$245,3,0)</f>
        <v>232455</v>
      </c>
      <c r="I287" s="12">
        <v>0</v>
      </c>
    </row>
    <row r="288" spans="1:9" x14ac:dyDescent="0.25">
      <c r="A288" s="5" t="s">
        <v>8</v>
      </c>
      <c r="B288" s="7">
        <v>890801758</v>
      </c>
      <c r="C288" s="5">
        <v>2</v>
      </c>
      <c r="D288" s="10" t="s">
        <v>7</v>
      </c>
      <c r="E288" s="5">
        <v>3</v>
      </c>
      <c r="F288" s="5">
        <v>99999</v>
      </c>
      <c r="G288" s="12">
        <v>205641742.42000002</v>
      </c>
      <c r="H288" s="12">
        <f>+VLOOKUP(B288,'[1]GLOSA SIN CONCILIAR'!$A$2:$C$245,3,0)</f>
        <v>68822781.719999999</v>
      </c>
      <c r="I288" s="12">
        <v>11075801</v>
      </c>
    </row>
    <row r="289" spans="1:9" x14ac:dyDescent="0.25">
      <c r="A289" s="5" t="s">
        <v>8</v>
      </c>
      <c r="B289" s="7">
        <v>890801989</v>
      </c>
      <c r="C289" s="5">
        <v>2</v>
      </c>
      <c r="D289" s="10" t="s">
        <v>7</v>
      </c>
      <c r="E289" s="5">
        <v>3</v>
      </c>
      <c r="F289" s="5">
        <v>99999</v>
      </c>
      <c r="G289" s="12">
        <v>212338437.57999998</v>
      </c>
      <c r="H289" s="12">
        <f>+VLOOKUP(B289,'[1]GLOSA SIN CONCILIAR'!$A$2:$C$245,3,0)</f>
        <v>88609978.459999993</v>
      </c>
      <c r="I289" s="12">
        <v>6001235</v>
      </c>
    </row>
    <row r="290" spans="1:9" x14ac:dyDescent="0.25">
      <c r="A290" s="5" t="s">
        <v>8</v>
      </c>
      <c r="B290" s="7">
        <v>890802036</v>
      </c>
      <c r="C290" s="5">
        <v>1</v>
      </c>
      <c r="D290" s="10">
        <v>45956</v>
      </c>
      <c r="E290" s="5">
        <v>2</v>
      </c>
      <c r="F290" s="5">
        <v>99999</v>
      </c>
      <c r="G290" s="12">
        <v>267700</v>
      </c>
      <c r="H290" s="12">
        <v>0</v>
      </c>
      <c r="I290" s="12">
        <v>0</v>
      </c>
    </row>
    <row r="291" spans="1:9" x14ac:dyDescent="0.25">
      <c r="A291" s="5" t="s">
        <v>8</v>
      </c>
      <c r="B291" s="7">
        <v>890802223</v>
      </c>
      <c r="C291" s="5">
        <v>2</v>
      </c>
      <c r="D291" s="10" t="s">
        <v>7</v>
      </c>
      <c r="E291" s="5">
        <v>3</v>
      </c>
      <c r="F291" s="5">
        <v>99999</v>
      </c>
      <c r="G291" s="12">
        <v>283824</v>
      </c>
      <c r="H291" s="12">
        <v>0</v>
      </c>
      <c r="I291" s="12">
        <v>0</v>
      </c>
    </row>
    <row r="292" spans="1:9" x14ac:dyDescent="0.25">
      <c r="A292" s="5" t="s">
        <v>8</v>
      </c>
      <c r="B292" s="7">
        <v>890802978</v>
      </c>
      <c r="C292" s="5">
        <v>2</v>
      </c>
      <c r="D292" s="10" t="s">
        <v>7</v>
      </c>
      <c r="E292" s="5">
        <v>3</v>
      </c>
      <c r="F292" s="5">
        <v>99999</v>
      </c>
      <c r="G292" s="12">
        <v>14000</v>
      </c>
      <c r="H292" s="12">
        <v>0</v>
      </c>
      <c r="I292" s="12">
        <v>0</v>
      </c>
    </row>
    <row r="293" spans="1:9" x14ac:dyDescent="0.25">
      <c r="A293" s="5" t="s">
        <v>8</v>
      </c>
      <c r="B293" s="7">
        <v>890805923</v>
      </c>
      <c r="C293" s="5">
        <v>2</v>
      </c>
      <c r="D293" s="10" t="s">
        <v>7</v>
      </c>
      <c r="E293" s="5">
        <v>3</v>
      </c>
      <c r="F293" s="5">
        <v>99999</v>
      </c>
      <c r="G293" s="12">
        <v>5127463</v>
      </c>
      <c r="H293" s="12">
        <v>0</v>
      </c>
      <c r="I293" s="12">
        <v>0</v>
      </c>
    </row>
    <row r="294" spans="1:9" x14ac:dyDescent="0.25">
      <c r="A294" s="5" t="s">
        <v>8</v>
      </c>
      <c r="B294" s="7">
        <v>890807591</v>
      </c>
      <c r="C294" s="5">
        <v>2</v>
      </c>
      <c r="D294" s="10" t="s">
        <v>7</v>
      </c>
      <c r="E294" s="5">
        <v>3</v>
      </c>
      <c r="F294" s="5">
        <v>99999</v>
      </c>
      <c r="G294" s="12">
        <v>84932577.920000002</v>
      </c>
      <c r="H294" s="12">
        <f>+VLOOKUP(B294,'[1]GLOSA SIN CONCILIAR'!$A$2:$C$245,3,0)</f>
        <v>2609150.2000000002</v>
      </c>
      <c r="I294" s="12">
        <v>1754576</v>
      </c>
    </row>
    <row r="295" spans="1:9" x14ac:dyDescent="0.25">
      <c r="A295" s="5" t="s">
        <v>8</v>
      </c>
      <c r="B295" s="7">
        <v>890900518</v>
      </c>
      <c r="C295" s="5">
        <v>2</v>
      </c>
      <c r="D295" s="10" t="s">
        <v>7</v>
      </c>
      <c r="E295" s="5">
        <v>3</v>
      </c>
      <c r="F295" s="5">
        <v>99999</v>
      </c>
      <c r="G295" s="12">
        <v>10491553</v>
      </c>
      <c r="H295" s="12">
        <v>0</v>
      </c>
      <c r="I295" s="12">
        <v>0</v>
      </c>
    </row>
    <row r="296" spans="1:9" x14ac:dyDescent="0.25">
      <c r="A296" s="5" t="s">
        <v>8</v>
      </c>
      <c r="B296" s="7">
        <v>890901826</v>
      </c>
      <c r="C296" s="5">
        <v>2</v>
      </c>
      <c r="D296" s="10" t="s">
        <v>7</v>
      </c>
      <c r="E296" s="5">
        <v>3</v>
      </c>
      <c r="F296" s="5">
        <v>99999</v>
      </c>
      <c r="G296" s="12">
        <v>38429703.659999996</v>
      </c>
      <c r="H296" s="12">
        <f>+VLOOKUP(B296,'[1]GLOSA SIN CONCILIAR'!$A$2:$C$245,3,0)</f>
        <v>4035600</v>
      </c>
      <c r="I296" s="12">
        <v>0</v>
      </c>
    </row>
    <row r="297" spans="1:9" x14ac:dyDescent="0.25">
      <c r="A297" s="5" t="s">
        <v>8</v>
      </c>
      <c r="B297" s="7">
        <v>890905166</v>
      </c>
      <c r="C297" s="5">
        <v>1</v>
      </c>
      <c r="D297" s="10">
        <v>45965</v>
      </c>
      <c r="E297" s="5">
        <v>2</v>
      </c>
      <c r="F297" s="5">
        <v>99999</v>
      </c>
      <c r="G297" s="12">
        <v>508380</v>
      </c>
      <c r="H297" s="12">
        <v>0</v>
      </c>
      <c r="I297" s="12">
        <v>0</v>
      </c>
    </row>
    <row r="298" spans="1:9" x14ac:dyDescent="0.25">
      <c r="A298" s="5" t="s">
        <v>8</v>
      </c>
      <c r="B298" s="7">
        <v>890905177</v>
      </c>
      <c r="C298" s="5">
        <v>2</v>
      </c>
      <c r="D298" s="10" t="s">
        <v>7</v>
      </c>
      <c r="E298" s="5">
        <v>3</v>
      </c>
      <c r="F298" s="5">
        <v>99999</v>
      </c>
      <c r="G298" s="12">
        <v>722118</v>
      </c>
      <c r="H298" s="12">
        <v>0</v>
      </c>
      <c r="I298" s="12">
        <v>0</v>
      </c>
    </row>
    <row r="299" spans="1:9" x14ac:dyDescent="0.25">
      <c r="A299" s="5" t="s">
        <v>8</v>
      </c>
      <c r="B299" s="7">
        <v>890907215</v>
      </c>
      <c r="C299" s="5">
        <v>2</v>
      </c>
      <c r="D299" s="10" t="s">
        <v>7</v>
      </c>
      <c r="E299" s="5">
        <v>3</v>
      </c>
      <c r="F299" s="5">
        <v>99999</v>
      </c>
      <c r="G299" s="12">
        <v>223100</v>
      </c>
      <c r="H299" s="12">
        <v>0</v>
      </c>
      <c r="I299" s="12">
        <v>0</v>
      </c>
    </row>
    <row r="300" spans="1:9" x14ac:dyDescent="0.25">
      <c r="A300" s="5" t="s">
        <v>8</v>
      </c>
      <c r="B300" s="7">
        <v>890907254</v>
      </c>
      <c r="C300" s="5">
        <v>2</v>
      </c>
      <c r="D300" s="10" t="s">
        <v>7</v>
      </c>
      <c r="E300" s="5">
        <v>3</v>
      </c>
      <c r="F300" s="5">
        <v>99999</v>
      </c>
      <c r="G300" s="12">
        <v>13846057.59</v>
      </c>
      <c r="H300" s="12">
        <v>0</v>
      </c>
      <c r="I300" s="12">
        <v>0</v>
      </c>
    </row>
    <row r="301" spans="1:9" x14ac:dyDescent="0.25">
      <c r="A301" s="5" t="s">
        <v>8</v>
      </c>
      <c r="B301" s="7">
        <v>890911816</v>
      </c>
      <c r="C301" s="5">
        <v>2</v>
      </c>
      <c r="D301" s="10" t="s">
        <v>7</v>
      </c>
      <c r="E301" s="5">
        <v>3</v>
      </c>
      <c r="F301" s="5">
        <v>99999</v>
      </c>
      <c r="G301" s="12">
        <v>1820998</v>
      </c>
      <c r="H301" s="12">
        <v>0</v>
      </c>
      <c r="I301" s="12">
        <v>0</v>
      </c>
    </row>
    <row r="302" spans="1:9" x14ac:dyDescent="0.25">
      <c r="A302" s="5" t="s">
        <v>8</v>
      </c>
      <c r="B302" s="7">
        <v>890980752</v>
      </c>
      <c r="C302" s="5">
        <v>2</v>
      </c>
      <c r="D302" s="10" t="s">
        <v>7</v>
      </c>
      <c r="E302" s="5">
        <v>3</v>
      </c>
      <c r="F302" s="5">
        <v>99999</v>
      </c>
      <c r="G302" s="12">
        <v>155500</v>
      </c>
      <c r="H302" s="12">
        <v>0</v>
      </c>
      <c r="I302" s="12">
        <v>0</v>
      </c>
    </row>
    <row r="303" spans="1:9" x14ac:dyDescent="0.25">
      <c r="A303" s="5" t="s">
        <v>8</v>
      </c>
      <c r="B303" s="7">
        <v>890980757</v>
      </c>
      <c r="C303" s="5">
        <v>2</v>
      </c>
      <c r="D303" s="10" t="s">
        <v>7</v>
      </c>
      <c r="E303" s="5">
        <v>3</v>
      </c>
      <c r="F303" s="5">
        <v>99999</v>
      </c>
      <c r="G303" s="12">
        <v>2573571</v>
      </c>
      <c r="H303" s="12">
        <v>0</v>
      </c>
      <c r="I303" s="12">
        <v>0</v>
      </c>
    </row>
    <row r="304" spans="1:9" x14ac:dyDescent="0.25">
      <c r="A304" s="5" t="s">
        <v>8</v>
      </c>
      <c r="B304" s="7">
        <v>890980814</v>
      </c>
      <c r="C304" s="5">
        <v>2</v>
      </c>
      <c r="D304" s="10" t="s">
        <v>7</v>
      </c>
      <c r="E304" s="5">
        <v>3</v>
      </c>
      <c r="F304" s="5">
        <v>99999</v>
      </c>
      <c r="G304" s="12">
        <v>125911</v>
      </c>
      <c r="H304" s="12">
        <v>0</v>
      </c>
      <c r="I304" s="12">
        <v>0</v>
      </c>
    </row>
    <row r="305" spans="1:9" x14ac:dyDescent="0.25">
      <c r="A305" s="5" t="s">
        <v>8</v>
      </c>
      <c r="B305" s="7">
        <v>890980949</v>
      </c>
      <c r="C305" s="5">
        <v>2</v>
      </c>
      <c r="D305" s="10" t="s">
        <v>7</v>
      </c>
      <c r="E305" s="5">
        <v>3</v>
      </c>
      <c r="F305" s="5">
        <v>99999</v>
      </c>
      <c r="G305" s="12">
        <v>99532</v>
      </c>
      <c r="H305" s="12">
        <v>0</v>
      </c>
      <c r="I305" s="12">
        <v>0</v>
      </c>
    </row>
    <row r="306" spans="1:9" x14ac:dyDescent="0.25">
      <c r="A306" s="5" t="s">
        <v>8</v>
      </c>
      <c r="B306" s="7">
        <v>890980997</v>
      </c>
      <c r="C306" s="5">
        <v>2</v>
      </c>
      <c r="D306" s="10" t="s">
        <v>7</v>
      </c>
      <c r="E306" s="5">
        <v>3</v>
      </c>
      <c r="F306" s="5">
        <v>99999</v>
      </c>
      <c r="G306" s="12">
        <v>666100</v>
      </c>
      <c r="H306" s="12">
        <v>0</v>
      </c>
      <c r="I306" s="12">
        <v>0</v>
      </c>
    </row>
    <row r="307" spans="1:9" x14ac:dyDescent="0.25">
      <c r="A307" s="5" t="s">
        <v>8</v>
      </c>
      <c r="B307" s="7">
        <v>890981374</v>
      </c>
      <c r="C307" s="5">
        <v>2</v>
      </c>
      <c r="D307" s="10" t="s">
        <v>7</v>
      </c>
      <c r="E307" s="5">
        <v>3</v>
      </c>
      <c r="F307" s="5">
        <v>99999</v>
      </c>
      <c r="G307" s="12">
        <v>786847</v>
      </c>
      <c r="H307" s="12">
        <v>0</v>
      </c>
      <c r="I307" s="12">
        <v>0</v>
      </c>
    </row>
    <row r="308" spans="1:9" x14ac:dyDescent="0.25">
      <c r="A308" s="5" t="s">
        <v>8</v>
      </c>
      <c r="B308" s="7">
        <v>890981536</v>
      </c>
      <c r="C308" s="5">
        <v>2</v>
      </c>
      <c r="D308" s="10" t="s">
        <v>7</v>
      </c>
      <c r="E308" s="5">
        <v>3</v>
      </c>
      <c r="F308" s="5">
        <v>99999</v>
      </c>
      <c r="G308" s="12">
        <v>765070</v>
      </c>
      <c r="H308" s="12">
        <v>0</v>
      </c>
      <c r="I308" s="12">
        <v>0</v>
      </c>
    </row>
    <row r="309" spans="1:9" x14ac:dyDescent="0.25">
      <c r="A309" s="5" t="s">
        <v>8</v>
      </c>
      <c r="B309" s="7">
        <v>890981719</v>
      </c>
      <c r="C309" s="5">
        <v>2</v>
      </c>
      <c r="D309" s="10" t="s">
        <v>7</v>
      </c>
      <c r="E309" s="5">
        <v>3</v>
      </c>
      <c r="F309" s="5">
        <v>99999</v>
      </c>
      <c r="G309" s="12">
        <v>70200</v>
      </c>
      <c r="H309" s="12">
        <v>0</v>
      </c>
      <c r="I309" s="12">
        <v>0</v>
      </c>
    </row>
    <row r="310" spans="1:9" x14ac:dyDescent="0.25">
      <c r="A310" s="5" t="s">
        <v>8</v>
      </c>
      <c r="B310" s="7">
        <v>890981726</v>
      </c>
      <c r="C310" s="5">
        <v>1</v>
      </c>
      <c r="D310" s="10">
        <v>45960</v>
      </c>
      <c r="E310" s="5">
        <v>2</v>
      </c>
      <c r="F310" s="5">
        <v>99999</v>
      </c>
      <c r="G310" s="12">
        <v>2537822</v>
      </c>
      <c r="H310" s="12">
        <v>0</v>
      </c>
      <c r="I310" s="12">
        <v>0</v>
      </c>
    </row>
    <row r="311" spans="1:9" x14ac:dyDescent="0.25">
      <c r="A311" s="5" t="s">
        <v>8</v>
      </c>
      <c r="B311" s="7">
        <v>890982264</v>
      </c>
      <c r="C311" s="5">
        <v>2</v>
      </c>
      <c r="D311" s="10" t="s">
        <v>7</v>
      </c>
      <c r="E311" s="5">
        <v>3</v>
      </c>
      <c r="F311" s="5">
        <v>99999</v>
      </c>
      <c r="G311" s="12">
        <v>203101</v>
      </c>
      <c r="H311" s="12">
        <v>0</v>
      </c>
      <c r="I311" s="12">
        <v>0</v>
      </c>
    </row>
    <row r="312" spans="1:9" x14ac:dyDescent="0.25">
      <c r="A312" s="5" t="s">
        <v>8</v>
      </c>
      <c r="B312" s="7">
        <v>890985603</v>
      </c>
      <c r="C312" s="5">
        <v>2</v>
      </c>
      <c r="D312" s="10" t="s">
        <v>7</v>
      </c>
      <c r="E312" s="5">
        <v>3</v>
      </c>
      <c r="F312" s="5">
        <v>99999</v>
      </c>
      <c r="G312" s="12">
        <v>2698207</v>
      </c>
      <c r="H312" s="12">
        <v>0</v>
      </c>
      <c r="I312" s="12">
        <v>0</v>
      </c>
    </row>
    <row r="313" spans="1:9" x14ac:dyDescent="0.25">
      <c r="A313" s="5" t="s">
        <v>8</v>
      </c>
      <c r="B313" s="7">
        <v>890985703</v>
      </c>
      <c r="C313" s="5">
        <v>2</v>
      </c>
      <c r="D313" s="10" t="s">
        <v>7</v>
      </c>
      <c r="E313" s="5">
        <v>3</v>
      </c>
      <c r="F313" s="5">
        <v>99999</v>
      </c>
      <c r="G313" s="12">
        <v>7896241</v>
      </c>
      <c r="H313" s="12">
        <v>0</v>
      </c>
      <c r="I313" s="12">
        <v>0</v>
      </c>
    </row>
    <row r="314" spans="1:9" x14ac:dyDescent="0.25">
      <c r="A314" s="5" t="s">
        <v>8</v>
      </c>
      <c r="B314" s="7">
        <v>891079999</v>
      </c>
      <c r="C314" s="5">
        <v>2</v>
      </c>
      <c r="D314" s="10" t="s">
        <v>7</v>
      </c>
      <c r="E314" s="5">
        <v>3</v>
      </c>
      <c r="F314" s="5">
        <v>99999</v>
      </c>
      <c r="G314" s="12">
        <v>3417549</v>
      </c>
      <c r="H314" s="12">
        <v>0</v>
      </c>
      <c r="I314" s="12">
        <v>0</v>
      </c>
    </row>
    <row r="315" spans="1:9" x14ac:dyDescent="0.25">
      <c r="A315" s="5" t="s">
        <v>8</v>
      </c>
      <c r="B315" s="7">
        <v>891080015</v>
      </c>
      <c r="C315" s="5">
        <v>2</v>
      </c>
      <c r="D315" s="10" t="s">
        <v>7</v>
      </c>
      <c r="E315" s="5">
        <v>3</v>
      </c>
      <c r="F315" s="5">
        <v>99999</v>
      </c>
      <c r="G315" s="12">
        <v>2006528</v>
      </c>
      <c r="H315" s="12">
        <v>0</v>
      </c>
      <c r="I315" s="12">
        <v>0</v>
      </c>
    </row>
    <row r="316" spans="1:9" x14ac:dyDescent="0.25">
      <c r="A316" s="5" t="s">
        <v>8</v>
      </c>
      <c r="B316" s="7">
        <v>891103968</v>
      </c>
      <c r="C316" s="5">
        <v>2</v>
      </c>
      <c r="D316" s="10" t="s">
        <v>7</v>
      </c>
      <c r="E316" s="5">
        <v>3</v>
      </c>
      <c r="F316" s="5">
        <v>99999</v>
      </c>
      <c r="G316" s="12">
        <v>125471</v>
      </c>
      <c r="H316" s="12">
        <v>0</v>
      </c>
      <c r="I316" s="12">
        <v>0</v>
      </c>
    </row>
    <row r="317" spans="1:9" x14ac:dyDescent="0.25">
      <c r="A317" s="5" t="s">
        <v>8</v>
      </c>
      <c r="B317" s="7">
        <v>891180026</v>
      </c>
      <c r="C317" s="5">
        <v>2</v>
      </c>
      <c r="D317" s="10" t="s">
        <v>7</v>
      </c>
      <c r="E317" s="5">
        <v>3</v>
      </c>
      <c r="F317" s="5">
        <v>99999</v>
      </c>
      <c r="G317" s="12">
        <v>200700</v>
      </c>
      <c r="H317" s="12">
        <v>0</v>
      </c>
      <c r="I317" s="12">
        <v>0</v>
      </c>
    </row>
    <row r="318" spans="1:9" x14ac:dyDescent="0.25">
      <c r="A318" s="5" t="s">
        <v>8</v>
      </c>
      <c r="B318" s="7">
        <v>891180039</v>
      </c>
      <c r="C318" s="5">
        <v>2</v>
      </c>
      <c r="D318" s="10" t="s">
        <v>7</v>
      </c>
      <c r="E318" s="5">
        <v>3</v>
      </c>
      <c r="F318" s="5">
        <v>99999</v>
      </c>
      <c r="G318" s="12">
        <v>10507736</v>
      </c>
      <c r="H318" s="12">
        <f>+VLOOKUP(B318,'[1]GLOSA SIN CONCILIAR'!$A$2:$C$245,3,0)</f>
        <v>40900</v>
      </c>
      <c r="I318" s="12">
        <v>0</v>
      </c>
    </row>
    <row r="319" spans="1:9" x14ac:dyDescent="0.25">
      <c r="A319" s="5" t="s">
        <v>8</v>
      </c>
      <c r="B319" s="7">
        <v>891180065</v>
      </c>
      <c r="C319" s="5">
        <v>2</v>
      </c>
      <c r="D319" s="10" t="s">
        <v>7</v>
      </c>
      <c r="E319" s="5">
        <v>3</v>
      </c>
      <c r="F319" s="5">
        <v>99999</v>
      </c>
      <c r="G319" s="12">
        <v>315540</v>
      </c>
      <c r="H319" s="12">
        <v>0</v>
      </c>
      <c r="I319" s="12">
        <v>0</v>
      </c>
    </row>
    <row r="320" spans="1:9" x14ac:dyDescent="0.25">
      <c r="A320" s="5" t="s">
        <v>8</v>
      </c>
      <c r="B320" s="7">
        <v>891180098</v>
      </c>
      <c r="C320" s="5">
        <v>2</v>
      </c>
      <c r="D320" s="10" t="s">
        <v>7</v>
      </c>
      <c r="E320" s="5">
        <v>3</v>
      </c>
      <c r="F320" s="5">
        <v>99999</v>
      </c>
      <c r="G320" s="12">
        <v>229582958.48000002</v>
      </c>
      <c r="H320" s="12">
        <f>+VLOOKUP(B320,'[1]GLOSA SIN CONCILIAR'!$A$2:$C$245,3,0)</f>
        <v>13393980</v>
      </c>
      <c r="I320" s="12">
        <v>40275038</v>
      </c>
    </row>
    <row r="321" spans="1:9" x14ac:dyDescent="0.25">
      <c r="A321" s="5" t="s">
        <v>8</v>
      </c>
      <c r="B321" s="7">
        <v>891180113</v>
      </c>
      <c r="C321" s="5">
        <v>2</v>
      </c>
      <c r="D321" s="10" t="s">
        <v>7</v>
      </c>
      <c r="E321" s="5">
        <v>3</v>
      </c>
      <c r="F321" s="5">
        <v>99999</v>
      </c>
      <c r="G321" s="12">
        <v>3827442</v>
      </c>
      <c r="H321" s="12">
        <v>0</v>
      </c>
      <c r="I321" s="12">
        <v>0</v>
      </c>
    </row>
    <row r="322" spans="1:9" x14ac:dyDescent="0.25">
      <c r="A322" s="5" t="s">
        <v>8</v>
      </c>
      <c r="B322" s="7">
        <v>891180117</v>
      </c>
      <c r="C322" s="5">
        <v>2</v>
      </c>
      <c r="D322" s="10" t="s">
        <v>7</v>
      </c>
      <c r="E322" s="5">
        <v>3</v>
      </c>
      <c r="F322" s="5">
        <v>99999</v>
      </c>
      <c r="G322" s="12">
        <v>87014196</v>
      </c>
      <c r="H322" s="12">
        <f>+VLOOKUP(B322,'[1]GLOSA SIN CONCILIAR'!$A$2:$C$245,3,0)</f>
        <v>3622296</v>
      </c>
      <c r="I322" s="12">
        <v>0</v>
      </c>
    </row>
    <row r="323" spans="1:9" x14ac:dyDescent="0.25">
      <c r="A323" s="5" t="s">
        <v>8</v>
      </c>
      <c r="B323" s="7">
        <v>891180134</v>
      </c>
      <c r="C323" s="5">
        <v>2</v>
      </c>
      <c r="D323" s="10" t="s">
        <v>7</v>
      </c>
      <c r="E323" s="5">
        <v>3</v>
      </c>
      <c r="F323" s="5">
        <v>99999</v>
      </c>
      <c r="G323" s="12">
        <v>1598910925.03</v>
      </c>
      <c r="H323" s="12">
        <f>+VLOOKUP(B323,'[1]GLOSA SIN CONCILIAR'!$A$2:$C$245,3,0)</f>
        <v>137741582.25999999</v>
      </c>
      <c r="I323" s="12">
        <v>100849562</v>
      </c>
    </row>
    <row r="324" spans="1:9" x14ac:dyDescent="0.25">
      <c r="A324" s="5" t="s">
        <v>8</v>
      </c>
      <c r="B324" s="7">
        <v>891180190</v>
      </c>
      <c r="C324" s="5">
        <v>2</v>
      </c>
      <c r="D324" s="10" t="s">
        <v>7</v>
      </c>
      <c r="E324" s="5">
        <v>3</v>
      </c>
      <c r="F324" s="5">
        <v>99999</v>
      </c>
      <c r="G324" s="12">
        <v>8512441</v>
      </c>
      <c r="H324" s="12">
        <v>0</v>
      </c>
      <c r="I324" s="12">
        <v>0</v>
      </c>
    </row>
    <row r="325" spans="1:9" x14ac:dyDescent="0.25">
      <c r="A325" s="5" t="s">
        <v>8</v>
      </c>
      <c r="B325" s="7">
        <v>891180198</v>
      </c>
      <c r="C325" s="5">
        <v>2</v>
      </c>
      <c r="D325" s="10" t="s">
        <v>7</v>
      </c>
      <c r="E325" s="5">
        <v>3</v>
      </c>
      <c r="F325" s="5">
        <v>99999</v>
      </c>
      <c r="G325" s="12">
        <v>1666850</v>
      </c>
      <c r="H325" s="12">
        <f>+VLOOKUP(B325,'[1]GLOSA SIN CONCILIAR'!$A$2:$C$245,3,0)</f>
        <v>68014</v>
      </c>
      <c r="I325" s="12">
        <v>0</v>
      </c>
    </row>
    <row r="326" spans="1:9" x14ac:dyDescent="0.25">
      <c r="A326" s="5" t="s">
        <v>8</v>
      </c>
      <c r="B326" s="7">
        <v>891180232</v>
      </c>
      <c r="C326" s="5">
        <v>2</v>
      </c>
      <c r="D326" s="10" t="s">
        <v>7</v>
      </c>
      <c r="E326" s="5">
        <v>3</v>
      </c>
      <c r="F326" s="5">
        <v>99999</v>
      </c>
      <c r="G326" s="12">
        <v>2602955</v>
      </c>
      <c r="H326" s="12">
        <v>0</v>
      </c>
      <c r="I326" s="12">
        <v>0</v>
      </c>
    </row>
    <row r="327" spans="1:9" x14ac:dyDescent="0.25">
      <c r="A327" s="5" t="s">
        <v>8</v>
      </c>
      <c r="B327" s="7">
        <v>891180238</v>
      </c>
      <c r="C327" s="5">
        <v>2</v>
      </c>
      <c r="D327" s="10" t="s">
        <v>7</v>
      </c>
      <c r="E327" s="5">
        <v>3</v>
      </c>
      <c r="F327" s="5">
        <v>99999</v>
      </c>
      <c r="G327" s="12">
        <v>303131</v>
      </c>
      <c r="H327" s="12">
        <v>0</v>
      </c>
      <c r="I327" s="12">
        <v>0</v>
      </c>
    </row>
    <row r="328" spans="1:9" x14ac:dyDescent="0.25">
      <c r="A328" s="5" t="s">
        <v>8</v>
      </c>
      <c r="B328" s="7">
        <v>891180268</v>
      </c>
      <c r="C328" s="5">
        <v>2</v>
      </c>
      <c r="D328" s="10" t="s">
        <v>7</v>
      </c>
      <c r="E328" s="5">
        <v>3</v>
      </c>
      <c r="F328" s="5">
        <v>99999</v>
      </c>
      <c r="G328" s="12">
        <v>2066394540.5900002</v>
      </c>
      <c r="H328" s="12">
        <f>+VLOOKUP(B328,'[1]GLOSA SIN CONCILIAR'!$A$2:$C$245,3,0)</f>
        <v>208352688.07000002</v>
      </c>
      <c r="I328" s="12">
        <v>72218567</v>
      </c>
    </row>
    <row r="329" spans="1:9" x14ac:dyDescent="0.25">
      <c r="A329" s="5" t="s">
        <v>8</v>
      </c>
      <c r="B329" s="7">
        <v>891200032</v>
      </c>
      <c r="C329" s="5">
        <v>2</v>
      </c>
      <c r="D329" s="10" t="s">
        <v>7</v>
      </c>
      <c r="E329" s="5">
        <v>3</v>
      </c>
      <c r="F329" s="5">
        <v>99999</v>
      </c>
      <c r="G329" s="12">
        <v>8611585577.2700024</v>
      </c>
      <c r="H329" s="12">
        <f>+VLOOKUP(B329,'[1]GLOSA SIN CONCILIAR'!$A$2:$C$245,3,0)</f>
        <v>478659454.16999996</v>
      </c>
      <c r="I329" s="12">
        <v>40900</v>
      </c>
    </row>
    <row r="330" spans="1:9" x14ac:dyDescent="0.25">
      <c r="A330" s="5" t="s">
        <v>8</v>
      </c>
      <c r="B330" s="7">
        <v>891200209</v>
      </c>
      <c r="C330" s="5">
        <v>2</v>
      </c>
      <c r="D330" s="10" t="s">
        <v>7</v>
      </c>
      <c r="E330" s="5">
        <v>3</v>
      </c>
      <c r="F330" s="5">
        <v>99999</v>
      </c>
      <c r="G330" s="12">
        <v>28717749272.320004</v>
      </c>
      <c r="H330" s="12">
        <f>+VLOOKUP(B330,'[1]GLOSA SIN CONCILIAR'!$A$2:$C$245,3,0)</f>
        <v>2738473240.7399998</v>
      </c>
      <c r="I330" s="12">
        <v>168073079</v>
      </c>
    </row>
    <row r="331" spans="1:9" x14ac:dyDescent="0.25">
      <c r="A331" s="5" t="s">
        <v>8</v>
      </c>
      <c r="B331" s="7">
        <v>891200240</v>
      </c>
      <c r="C331" s="5">
        <v>2</v>
      </c>
      <c r="D331" s="10" t="s">
        <v>7</v>
      </c>
      <c r="E331" s="5">
        <v>3</v>
      </c>
      <c r="F331" s="5">
        <v>99999</v>
      </c>
      <c r="G331" s="12">
        <v>7694161163.8999996</v>
      </c>
      <c r="H331" s="12">
        <f>+VLOOKUP(B331,'[1]GLOSA SIN CONCILIAR'!$A$2:$C$245,3,0)</f>
        <v>94598323.86999999</v>
      </c>
      <c r="I331" s="12">
        <v>32170084</v>
      </c>
    </row>
    <row r="332" spans="1:9" x14ac:dyDescent="0.25">
      <c r="A332" s="5" t="s">
        <v>8</v>
      </c>
      <c r="B332" s="7">
        <v>891200248</v>
      </c>
      <c r="C332" s="5">
        <v>2</v>
      </c>
      <c r="D332" s="10" t="s">
        <v>7</v>
      </c>
      <c r="E332" s="5">
        <v>3</v>
      </c>
      <c r="F332" s="5">
        <v>99999</v>
      </c>
      <c r="G332" s="12">
        <v>8913785</v>
      </c>
      <c r="H332" s="12">
        <f>+VLOOKUP(B332,'[1]GLOSA SIN CONCILIAR'!$A$2:$C$245,3,0)</f>
        <v>2049508</v>
      </c>
      <c r="I332" s="12">
        <v>0</v>
      </c>
    </row>
    <row r="333" spans="1:9" x14ac:dyDescent="0.25">
      <c r="A333" s="5" t="s">
        <v>8</v>
      </c>
      <c r="B333" s="7">
        <v>891200274</v>
      </c>
      <c r="C333" s="5">
        <v>2</v>
      </c>
      <c r="D333" s="10" t="s">
        <v>7</v>
      </c>
      <c r="E333" s="5">
        <v>3</v>
      </c>
      <c r="F333" s="5">
        <v>99999</v>
      </c>
      <c r="G333" s="12">
        <v>867002573.66000009</v>
      </c>
      <c r="H333" s="12">
        <f>+VLOOKUP(B333,'[1]GLOSA SIN CONCILIAR'!$A$2:$C$245,3,0)</f>
        <v>2957429.2</v>
      </c>
      <c r="I333" s="12">
        <v>10800000</v>
      </c>
    </row>
    <row r="334" spans="1:9" x14ac:dyDescent="0.25">
      <c r="A334" s="5" t="s">
        <v>8</v>
      </c>
      <c r="B334" s="7">
        <v>891200445</v>
      </c>
      <c r="C334" s="5">
        <v>2</v>
      </c>
      <c r="D334" s="10" t="s">
        <v>7</v>
      </c>
      <c r="E334" s="5">
        <v>3</v>
      </c>
      <c r="F334" s="5">
        <v>99999</v>
      </c>
      <c r="G334" s="12">
        <v>4704513</v>
      </c>
      <c r="H334" s="12">
        <f>+VLOOKUP(B334,'[1]GLOSA SIN CONCILIAR'!$A$2:$C$245,3,0)</f>
        <v>108000</v>
      </c>
      <c r="I334" s="12">
        <v>0</v>
      </c>
    </row>
    <row r="335" spans="1:9" x14ac:dyDescent="0.25">
      <c r="A335" s="5" t="s">
        <v>8</v>
      </c>
      <c r="B335" s="7">
        <v>891200528</v>
      </c>
      <c r="C335" s="5">
        <v>2</v>
      </c>
      <c r="D335" s="10" t="s">
        <v>7</v>
      </c>
      <c r="E335" s="5">
        <v>3</v>
      </c>
      <c r="F335" s="5">
        <v>99999</v>
      </c>
      <c r="G335" s="12">
        <v>12714794136.969999</v>
      </c>
      <c r="H335" s="12">
        <f>+VLOOKUP(B335,'[1]GLOSA SIN CONCILIAR'!$A$2:$C$245,3,0)</f>
        <v>1533367401.8299999</v>
      </c>
      <c r="I335" s="12">
        <v>19862387</v>
      </c>
    </row>
    <row r="336" spans="1:9" x14ac:dyDescent="0.25">
      <c r="A336" s="5" t="s">
        <v>8</v>
      </c>
      <c r="B336" s="7">
        <v>891200543</v>
      </c>
      <c r="C336" s="5">
        <v>2</v>
      </c>
      <c r="D336" s="10" t="s">
        <v>7</v>
      </c>
      <c r="E336" s="5">
        <v>3</v>
      </c>
      <c r="F336" s="5">
        <v>99999</v>
      </c>
      <c r="G336" s="12">
        <v>1150284</v>
      </c>
      <c r="H336" s="12">
        <f>+VLOOKUP(B336,'[1]GLOSA SIN CONCILIAR'!$A$2:$C$245,3,0)</f>
        <v>36060</v>
      </c>
      <c r="I336" s="12">
        <v>0</v>
      </c>
    </row>
    <row r="337" spans="1:9" x14ac:dyDescent="0.25">
      <c r="A337" s="5" t="s">
        <v>8</v>
      </c>
      <c r="B337" s="7">
        <v>891200622</v>
      </c>
      <c r="C337" s="5">
        <v>2</v>
      </c>
      <c r="D337" s="10" t="s">
        <v>7</v>
      </c>
      <c r="E337" s="5">
        <v>3</v>
      </c>
      <c r="F337" s="5">
        <v>99999</v>
      </c>
      <c r="G337" s="12">
        <v>853250013.27999997</v>
      </c>
      <c r="H337" s="12">
        <f>+VLOOKUP(B337,'[1]GLOSA SIN CONCILIAR'!$A$2:$C$245,3,0)</f>
        <v>120579245.76000001</v>
      </c>
      <c r="I337" s="12">
        <v>175900</v>
      </c>
    </row>
    <row r="338" spans="1:9" x14ac:dyDescent="0.25">
      <c r="A338" s="5" t="s">
        <v>8</v>
      </c>
      <c r="B338" s="7">
        <v>891200638</v>
      </c>
      <c r="C338" s="5">
        <v>2</v>
      </c>
      <c r="D338" s="10" t="s">
        <v>7</v>
      </c>
      <c r="E338" s="5">
        <v>3</v>
      </c>
      <c r="F338" s="5">
        <v>99999</v>
      </c>
      <c r="G338" s="12">
        <v>40698361.739999995</v>
      </c>
      <c r="H338" s="12">
        <v>0</v>
      </c>
      <c r="I338" s="12">
        <v>135824</v>
      </c>
    </row>
    <row r="339" spans="1:9" x14ac:dyDescent="0.25">
      <c r="A339" s="5" t="s">
        <v>8</v>
      </c>
      <c r="B339" s="7">
        <v>891200645</v>
      </c>
      <c r="C339" s="5">
        <v>1</v>
      </c>
      <c r="D339" s="10">
        <v>45965</v>
      </c>
      <c r="E339" s="5">
        <v>2</v>
      </c>
      <c r="F339" s="5">
        <v>99999</v>
      </c>
      <c r="G339" s="12">
        <v>57138000</v>
      </c>
      <c r="H339" s="12">
        <v>0</v>
      </c>
      <c r="I339" s="12">
        <v>0</v>
      </c>
    </row>
    <row r="340" spans="1:9" x14ac:dyDescent="0.25">
      <c r="A340" s="5" t="s">
        <v>8</v>
      </c>
      <c r="B340" s="7">
        <v>891200679</v>
      </c>
      <c r="C340" s="5">
        <v>2</v>
      </c>
      <c r="D340" s="10" t="s">
        <v>7</v>
      </c>
      <c r="E340" s="5">
        <v>3</v>
      </c>
      <c r="F340" s="5">
        <v>99999</v>
      </c>
      <c r="G340" s="12">
        <v>3975035317.77</v>
      </c>
      <c r="H340" s="12">
        <f>+VLOOKUP(B340,'[1]GLOSA SIN CONCILIAR'!$A$2:$C$245,3,0)</f>
        <v>24237940.400000002</v>
      </c>
      <c r="I340" s="12">
        <v>15877882</v>
      </c>
    </row>
    <row r="341" spans="1:9" x14ac:dyDescent="0.25">
      <c r="A341" s="5" t="s">
        <v>8</v>
      </c>
      <c r="B341" s="7">
        <v>891200952</v>
      </c>
      <c r="C341" s="5">
        <v>2</v>
      </c>
      <c r="D341" s="10" t="s">
        <v>7</v>
      </c>
      <c r="E341" s="5">
        <v>3</v>
      </c>
      <c r="F341" s="5">
        <v>99999</v>
      </c>
      <c r="G341" s="12">
        <v>1100887227.6599998</v>
      </c>
      <c r="H341" s="12">
        <f>+VLOOKUP(B341,'[1]GLOSA SIN CONCILIAR'!$A$2:$C$245,3,0)</f>
        <v>59043141.449999996</v>
      </c>
      <c r="I341" s="12">
        <v>0</v>
      </c>
    </row>
    <row r="342" spans="1:9" x14ac:dyDescent="0.25">
      <c r="A342" s="5" t="s">
        <v>8</v>
      </c>
      <c r="B342" s="7">
        <v>891201410</v>
      </c>
      <c r="C342" s="5">
        <v>1</v>
      </c>
      <c r="D342" s="10">
        <v>45968</v>
      </c>
      <c r="E342" s="5">
        <v>2</v>
      </c>
      <c r="F342" s="5">
        <v>99999</v>
      </c>
      <c r="G342" s="12">
        <v>793911</v>
      </c>
      <c r="H342" s="12">
        <v>0</v>
      </c>
      <c r="I342" s="12">
        <v>0</v>
      </c>
    </row>
    <row r="343" spans="1:9" x14ac:dyDescent="0.25">
      <c r="A343" s="5" t="s">
        <v>8</v>
      </c>
      <c r="B343" s="7">
        <v>891201845</v>
      </c>
      <c r="C343" s="5">
        <v>2</v>
      </c>
      <c r="D343" s="10" t="s">
        <v>7</v>
      </c>
      <c r="E343" s="5">
        <v>3</v>
      </c>
      <c r="F343" s="5">
        <v>99999</v>
      </c>
      <c r="G343" s="12">
        <v>3045551767.4000001</v>
      </c>
      <c r="H343" s="12">
        <f>+VLOOKUP(B343,'[1]GLOSA SIN CONCILIAR'!$A$2:$C$245,3,0)</f>
        <v>371152689.12</v>
      </c>
      <c r="I343" s="12">
        <v>137040439</v>
      </c>
    </row>
    <row r="344" spans="1:9" x14ac:dyDescent="0.25">
      <c r="A344" s="5" t="s">
        <v>8</v>
      </c>
      <c r="B344" s="7">
        <v>891224188</v>
      </c>
      <c r="C344" s="5">
        <v>2</v>
      </c>
      <c r="D344" s="10" t="s">
        <v>7</v>
      </c>
      <c r="E344" s="5">
        <v>3</v>
      </c>
      <c r="F344" s="5">
        <v>99999</v>
      </c>
      <c r="G344" s="12">
        <v>567000</v>
      </c>
      <c r="H344" s="12">
        <v>0</v>
      </c>
      <c r="I344" s="12">
        <v>50000</v>
      </c>
    </row>
    <row r="345" spans="1:9" x14ac:dyDescent="0.25">
      <c r="A345" s="5" t="s">
        <v>8</v>
      </c>
      <c r="B345" s="7">
        <v>891380046</v>
      </c>
      <c r="C345" s="5">
        <v>2</v>
      </c>
      <c r="D345" s="10" t="s">
        <v>7</v>
      </c>
      <c r="E345" s="5">
        <v>3</v>
      </c>
      <c r="F345" s="5">
        <v>99999</v>
      </c>
      <c r="G345" s="12">
        <v>6878350</v>
      </c>
      <c r="H345" s="12">
        <f>+VLOOKUP(B345,'[1]GLOSA SIN CONCILIAR'!$A$2:$C$245,3,0)</f>
        <v>102</v>
      </c>
      <c r="I345" s="12">
        <v>0</v>
      </c>
    </row>
    <row r="346" spans="1:9" x14ac:dyDescent="0.25">
      <c r="A346" s="5" t="s">
        <v>8</v>
      </c>
      <c r="B346" s="7">
        <v>891380054</v>
      </c>
      <c r="C346" s="5">
        <v>2</v>
      </c>
      <c r="D346" s="10" t="s">
        <v>7</v>
      </c>
      <c r="E346" s="5">
        <v>3</v>
      </c>
      <c r="F346" s="5">
        <v>99999</v>
      </c>
      <c r="G346" s="12">
        <v>705810</v>
      </c>
      <c r="H346" s="12">
        <v>0</v>
      </c>
      <c r="I346" s="12">
        <v>0</v>
      </c>
    </row>
    <row r="347" spans="1:9" x14ac:dyDescent="0.25">
      <c r="A347" s="5" t="s">
        <v>8</v>
      </c>
      <c r="B347" s="7">
        <v>891380070</v>
      </c>
      <c r="C347" s="5">
        <v>2</v>
      </c>
      <c r="D347" s="10" t="s">
        <v>7</v>
      </c>
      <c r="E347" s="5">
        <v>3</v>
      </c>
      <c r="F347" s="5">
        <v>99999</v>
      </c>
      <c r="G347" s="12">
        <v>799160</v>
      </c>
      <c r="H347" s="12">
        <v>0</v>
      </c>
      <c r="I347" s="12">
        <v>0</v>
      </c>
    </row>
    <row r="348" spans="1:9" x14ac:dyDescent="0.25">
      <c r="A348" s="5" t="s">
        <v>8</v>
      </c>
      <c r="B348" s="7">
        <v>891380103</v>
      </c>
      <c r="C348" s="5">
        <v>2</v>
      </c>
      <c r="D348" s="10" t="s">
        <v>7</v>
      </c>
      <c r="E348" s="5">
        <v>3</v>
      </c>
      <c r="F348" s="5">
        <v>99999</v>
      </c>
      <c r="G348" s="12">
        <v>4206755</v>
      </c>
      <c r="H348" s="12">
        <v>0</v>
      </c>
      <c r="I348" s="12">
        <v>0</v>
      </c>
    </row>
    <row r="349" spans="1:9" x14ac:dyDescent="0.25">
      <c r="A349" s="5" t="s">
        <v>8</v>
      </c>
      <c r="B349" s="7">
        <v>891380184</v>
      </c>
      <c r="C349" s="5">
        <v>2</v>
      </c>
      <c r="D349" s="10" t="s">
        <v>7</v>
      </c>
      <c r="E349" s="5">
        <v>3</v>
      </c>
      <c r="F349" s="5">
        <v>99999</v>
      </c>
      <c r="G349" s="12">
        <v>1839875</v>
      </c>
      <c r="H349" s="12">
        <v>0</v>
      </c>
      <c r="I349" s="12">
        <v>172307</v>
      </c>
    </row>
    <row r="350" spans="1:9" x14ac:dyDescent="0.25">
      <c r="A350" s="5" t="s">
        <v>8</v>
      </c>
      <c r="B350" s="7">
        <v>891401643</v>
      </c>
      <c r="C350" s="5">
        <v>2</v>
      </c>
      <c r="D350" s="10" t="s">
        <v>7</v>
      </c>
      <c r="E350" s="5">
        <v>3</v>
      </c>
      <c r="F350" s="5">
        <v>99999</v>
      </c>
      <c r="G350" s="12">
        <v>22755383.850000001</v>
      </c>
      <c r="H350" s="12">
        <f>+VLOOKUP(B350,'[1]GLOSA SIN CONCILIAR'!$A$2:$C$245,3,0)</f>
        <v>1742773.66</v>
      </c>
      <c r="I350" s="12">
        <v>0</v>
      </c>
    </row>
    <row r="351" spans="1:9" x14ac:dyDescent="0.25">
      <c r="A351" s="5" t="s">
        <v>8</v>
      </c>
      <c r="B351" s="7">
        <v>891401777</v>
      </c>
      <c r="C351" s="5">
        <v>2</v>
      </c>
      <c r="D351" s="10" t="s">
        <v>7</v>
      </c>
      <c r="E351" s="5">
        <v>3</v>
      </c>
      <c r="F351" s="5">
        <v>99999</v>
      </c>
      <c r="G351" s="12">
        <v>240417</v>
      </c>
      <c r="H351" s="12">
        <v>0</v>
      </c>
      <c r="I351" s="12">
        <v>0</v>
      </c>
    </row>
    <row r="352" spans="1:9" x14ac:dyDescent="0.25">
      <c r="A352" s="5" t="s">
        <v>8</v>
      </c>
      <c r="B352" s="7">
        <v>891408747</v>
      </c>
      <c r="C352" s="5">
        <v>2</v>
      </c>
      <c r="D352" s="10" t="s">
        <v>7</v>
      </c>
      <c r="E352" s="5">
        <v>3</v>
      </c>
      <c r="F352" s="5">
        <v>99999</v>
      </c>
      <c r="G352" s="12">
        <v>1791070</v>
      </c>
      <c r="H352" s="12">
        <v>0</v>
      </c>
      <c r="I352" s="12">
        <v>0</v>
      </c>
    </row>
    <row r="353" spans="1:9" x14ac:dyDescent="0.25">
      <c r="A353" s="5" t="s">
        <v>8</v>
      </c>
      <c r="B353" s="7">
        <v>891411663</v>
      </c>
      <c r="C353" s="5">
        <v>2</v>
      </c>
      <c r="D353" s="10" t="s">
        <v>7</v>
      </c>
      <c r="E353" s="5">
        <v>3</v>
      </c>
      <c r="F353" s="5">
        <v>99999</v>
      </c>
      <c r="G353" s="12">
        <v>6717612</v>
      </c>
      <c r="H353" s="12">
        <f>+VLOOKUP(B353,'[1]GLOSA SIN CONCILIAR'!$A$2:$C$245,3,0)</f>
        <v>394196</v>
      </c>
      <c r="I353" s="12">
        <v>0</v>
      </c>
    </row>
    <row r="354" spans="1:9" x14ac:dyDescent="0.25">
      <c r="A354" s="5" t="s">
        <v>8</v>
      </c>
      <c r="B354" s="7">
        <v>891412126</v>
      </c>
      <c r="C354" s="5">
        <v>2</v>
      </c>
      <c r="D354" s="10" t="s">
        <v>7</v>
      </c>
      <c r="E354" s="5">
        <v>3</v>
      </c>
      <c r="F354" s="5">
        <v>99999</v>
      </c>
      <c r="G354" s="12">
        <v>786185</v>
      </c>
      <c r="H354" s="12">
        <v>0</v>
      </c>
      <c r="I354" s="12">
        <v>0</v>
      </c>
    </row>
    <row r="355" spans="1:9" x14ac:dyDescent="0.25">
      <c r="A355" s="5" t="s">
        <v>8</v>
      </c>
      <c r="B355" s="7">
        <v>891480036</v>
      </c>
      <c r="C355" s="5">
        <v>2</v>
      </c>
      <c r="D355" s="10" t="s">
        <v>7</v>
      </c>
      <c r="E355" s="5">
        <v>3</v>
      </c>
      <c r="F355" s="5">
        <v>99999</v>
      </c>
      <c r="G355" s="12">
        <v>203247</v>
      </c>
      <c r="H355" s="12">
        <v>0</v>
      </c>
      <c r="I355" s="12">
        <v>0</v>
      </c>
    </row>
    <row r="356" spans="1:9" x14ac:dyDescent="0.25">
      <c r="A356" s="5" t="s">
        <v>8</v>
      </c>
      <c r="B356" s="7">
        <v>891500084</v>
      </c>
      <c r="C356" s="5">
        <v>2</v>
      </c>
      <c r="D356" s="10" t="s">
        <v>7</v>
      </c>
      <c r="E356" s="5">
        <v>3</v>
      </c>
      <c r="F356" s="5">
        <v>99999</v>
      </c>
      <c r="G356" s="12">
        <v>308648849.97000003</v>
      </c>
      <c r="H356" s="12">
        <f>+VLOOKUP(B356,'[1]GLOSA SIN CONCILIAR'!$A$2:$C$245,3,0)</f>
        <v>11866463</v>
      </c>
      <c r="I356" s="12">
        <v>7241219</v>
      </c>
    </row>
    <row r="357" spans="1:9" x14ac:dyDescent="0.25">
      <c r="A357" s="5" t="s">
        <v>8</v>
      </c>
      <c r="B357" s="7">
        <v>891501104</v>
      </c>
      <c r="C357" s="5">
        <v>2</v>
      </c>
      <c r="D357" s="10" t="s">
        <v>7</v>
      </c>
      <c r="E357" s="5">
        <v>3</v>
      </c>
      <c r="F357" s="5">
        <v>99999</v>
      </c>
      <c r="G357" s="12">
        <v>786373</v>
      </c>
      <c r="H357" s="12">
        <f>+VLOOKUP(B357,'[1]GLOSA SIN CONCILIAR'!$A$2:$C$245,3,0)</f>
        <v>88800</v>
      </c>
      <c r="I357" s="12">
        <v>0</v>
      </c>
    </row>
    <row r="358" spans="1:9" x14ac:dyDescent="0.25">
      <c r="A358" s="5" t="s">
        <v>8</v>
      </c>
      <c r="B358" s="7">
        <v>891501676</v>
      </c>
      <c r="C358" s="5">
        <v>2</v>
      </c>
      <c r="D358" s="10" t="s">
        <v>7</v>
      </c>
      <c r="E358" s="5">
        <v>3</v>
      </c>
      <c r="F358" s="5">
        <v>99999</v>
      </c>
      <c r="G358" s="12">
        <v>1921450.72</v>
      </c>
      <c r="H358" s="12">
        <v>0</v>
      </c>
      <c r="I358" s="12">
        <v>0</v>
      </c>
    </row>
    <row r="359" spans="1:9" x14ac:dyDescent="0.25">
      <c r="A359" s="5" t="s">
        <v>8</v>
      </c>
      <c r="B359" s="7">
        <v>891580002</v>
      </c>
      <c r="C359" s="5">
        <v>2</v>
      </c>
      <c r="D359" s="10" t="s">
        <v>7</v>
      </c>
      <c r="E359" s="5">
        <v>3</v>
      </c>
      <c r="F359" s="5">
        <v>99999</v>
      </c>
      <c r="G359" s="12">
        <v>11856266766.450003</v>
      </c>
      <c r="H359" s="12">
        <f>+VLOOKUP(B359,'[1]GLOSA SIN CONCILIAR'!$A$2:$C$245,3,0)</f>
        <v>609746099.0999999</v>
      </c>
      <c r="I359" s="12">
        <v>145142055</v>
      </c>
    </row>
    <row r="360" spans="1:9" x14ac:dyDescent="0.25">
      <c r="A360" s="5" t="s">
        <v>8</v>
      </c>
      <c r="B360" s="7">
        <v>891800231</v>
      </c>
      <c r="C360" s="5">
        <v>2</v>
      </c>
      <c r="D360" s="10" t="s">
        <v>7</v>
      </c>
      <c r="E360" s="5">
        <v>3</v>
      </c>
      <c r="F360" s="5">
        <v>99999</v>
      </c>
      <c r="G360" s="12">
        <v>285150</v>
      </c>
      <c r="H360" s="12">
        <v>0</v>
      </c>
      <c r="I360" s="12">
        <v>0</v>
      </c>
    </row>
    <row r="361" spans="1:9" x14ac:dyDescent="0.25">
      <c r="A361" s="5" t="s">
        <v>8</v>
      </c>
      <c r="B361" s="7">
        <v>891800395</v>
      </c>
      <c r="C361" s="5">
        <v>2</v>
      </c>
      <c r="D361" s="10" t="s">
        <v>7</v>
      </c>
      <c r="E361" s="5">
        <v>3</v>
      </c>
      <c r="F361" s="5">
        <v>99999</v>
      </c>
      <c r="G361" s="12">
        <v>1518730</v>
      </c>
      <c r="H361" s="12">
        <v>0</v>
      </c>
      <c r="I361" s="12">
        <v>0</v>
      </c>
    </row>
    <row r="362" spans="1:9" x14ac:dyDescent="0.25">
      <c r="A362" s="5" t="s">
        <v>8</v>
      </c>
      <c r="B362" s="7">
        <v>891800570</v>
      </c>
      <c r="C362" s="5">
        <v>2</v>
      </c>
      <c r="D362" s="10" t="s">
        <v>7</v>
      </c>
      <c r="E362" s="5">
        <v>3</v>
      </c>
      <c r="F362" s="5">
        <v>99999</v>
      </c>
      <c r="G362" s="12">
        <v>6555677</v>
      </c>
      <c r="H362" s="12">
        <v>0</v>
      </c>
      <c r="I362" s="12">
        <v>0</v>
      </c>
    </row>
    <row r="363" spans="1:9" x14ac:dyDescent="0.25">
      <c r="A363" s="5" t="s">
        <v>8</v>
      </c>
      <c r="B363" s="7">
        <v>891800644</v>
      </c>
      <c r="C363" s="5">
        <v>1</v>
      </c>
      <c r="D363" s="10">
        <v>46001</v>
      </c>
      <c r="E363" s="5">
        <v>2</v>
      </c>
      <c r="F363" s="5">
        <v>99999</v>
      </c>
      <c r="G363" s="12">
        <v>89800</v>
      </c>
      <c r="H363" s="12">
        <v>0</v>
      </c>
      <c r="I363" s="12">
        <v>0</v>
      </c>
    </row>
    <row r="364" spans="1:9" x14ac:dyDescent="0.25">
      <c r="A364" s="5" t="s">
        <v>8</v>
      </c>
      <c r="B364" s="7">
        <v>891855029</v>
      </c>
      <c r="C364" s="5">
        <v>2</v>
      </c>
      <c r="D364" s="10" t="s">
        <v>7</v>
      </c>
      <c r="E364" s="5">
        <v>3</v>
      </c>
      <c r="F364" s="5">
        <v>99999</v>
      </c>
      <c r="G364" s="12">
        <v>18750709</v>
      </c>
      <c r="H364" s="12">
        <f>+VLOOKUP(B364,'[1]GLOSA SIN CONCILIAR'!$A$2:$C$245,3,0)</f>
        <v>1107600</v>
      </c>
      <c r="I364" s="12">
        <v>0</v>
      </c>
    </row>
    <row r="365" spans="1:9" x14ac:dyDescent="0.25">
      <c r="A365" s="5" t="s">
        <v>8</v>
      </c>
      <c r="B365" s="7">
        <v>891855847</v>
      </c>
      <c r="C365" s="5">
        <v>2</v>
      </c>
      <c r="D365" s="10" t="s">
        <v>7</v>
      </c>
      <c r="E365" s="5">
        <v>3</v>
      </c>
      <c r="F365" s="5">
        <v>99999</v>
      </c>
      <c r="G365" s="12">
        <v>64511735</v>
      </c>
      <c r="H365" s="12">
        <v>0</v>
      </c>
      <c r="I365" s="12">
        <v>0</v>
      </c>
    </row>
    <row r="366" spans="1:9" x14ac:dyDescent="0.25">
      <c r="A366" s="5" t="s">
        <v>8</v>
      </c>
      <c r="B366" s="7">
        <v>891900343</v>
      </c>
      <c r="C366" s="5">
        <v>1</v>
      </c>
      <c r="D366" s="10">
        <v>45945</v>
      </c>
      <c r="E366" s="5">
        <v>2</v>
      </c>
      <c r="F366" s="5">
        <v>99999</v>
      </c>
      <c r="G366" s="12">
        <v>271140</v>
      </c>
      <c r="H366" s="12">
        <v>0</v>
      </c>
      <c r="I366" s="12">
        <v>0</v>
      </c>
    </row>
    <row r="367" spans="1:9" x14ac:dyDescent="0.25">
      <c r="A367" s="5" t="s">
        <v>8</v>
      </c>
      <c r="B367" s="7">
        <v>891900361</v>
      </c>
      <c r="C367" s="5">
        <v>2</v>
      </c>
      <c r="D367" s="10" t="s">
        <v>7</v>
      </c>
      <c r="E367" s="5">
        <v>3</v>
      </c>
      <c r="F367" s="5">
        <v>99999</v>
      </c>
      <c r="G367" s="12">
        <v>925530</v>
      </c>
      <c r="H367" s="12">
        <v>0</v>
      </c>
      <c r="I367" s="12">
        <v>0</v>
      </c>
    </row>
    <row r="368" spans="1:9" x14ac:dyDescent="0.25">
      <c r="A368" s="5" t="s">
        <v>8</v>
      </c>
      <c r="B368" s="7">
        <v>891900414</v>
      </c>
      <c r="C368" s="5">
        <v>1</v>
      </c>
      <c r="D368" s="10">
        <v>46037</v>
      </c>
      <c r="E368" s="5">
        <v>2</v>
      </c>
      <c r="F368" s="5">
        <v>99999</v>
      </c>
      <c r="G368" s="12">
        <v>415015</v>
      </c>
      <c r="H368" s="12">
        <v>0</v>
      </c>
      <c r="I368" s="12">
        <v>0</v>
      </c>
    </row>
    <row r="369" spans="1:9" x14ac:dyDescent="0.25">
      <c r="A369" s="5" t="s">
        <v>8</v>
      </c>
      <c r="B369" s="7">
        <v>891900438</v>
      </c>
      <c r="C369" s="5">
        <v>2</v>
      </c>
      <c r="D369" s="10" t="s">
        <v>7</v>
      </c>
      <c r="E369" s="5">
        <v>3</v>
      </c>
      <c r="F369" s="5">
        <v>99999</v>
      </c>
      <c r="G369" s="12">
        <v>1220556</v>
      </c>
      <c r="H369" s="12">
        <v>0</v>
      </c>
      <c r="I369" s="12">
        <v>0</v>
      </c>
    </row>
    <row r="370" spans="1:9" x14ac:dyDescent="0.25">
      <c r="A370" s="5" t="s">
        <v>8</v>
      </c>
      <c r="B370" s="7">
        <v>891900441</v>
      </c>
      <c r="C370" s="5">
        <v>2</v>
      </c>
      <c r="D370" s="10" t="s">
        <v>7</v>
      </c>
      <c r="E370" s="5">
        <v>3</v>
      </c>
      <c r="F370" s="5">
        <v>99999</v>
      </c>
      <c r="G370" s="12">
        <v>215118</v>
      </c>
      <c r="H370" s="12">
        <v>0</v>
      </c>
      <c r="I370" s="12">
        <v>0</v>
      </c>
    </row>
    <row r="371" spans="1:9" x14ac:dyDescent="0.25">
      <c r="A371" s="5" t="s">
        <v>8</v>
      </c>
      <c r="B371" s="7">
        <v>891900446</v>
      </c>
      <c r="C371" s="5">
        <v>2</v>
      </c>
      <c r="D371" s="10" t="s">
        <v>7</v>
      </c>
      <c r="E371" s="5">
        <v>3</v>
      </c>
      <c r="F371" s="5">
        <v>99999</v>
      </c>
      <c r="G371" s="12">
        <v>204960</v>
      </c>
      <c r="H371" s="12">
        <v>0</v>
      </c>
      <c r="I371" s="12">
        <v>0</v>
      </c>
    </row>
    <row r="372" spans="1:9" x14ac:dyDescent="0.25">
      <c r="A372" s="5" t="s">
        <v>8</v>
      </c>
      <c r="B372" s="7">
        <v>891900481</v>
      </c>
      <c r="C372" s="5">
        <v>2</v>
      </c>
      <c r="D372" s="10" t="s">
        <v>7</v>
      </c>
      <c r="E372" s="5">
        <v>3</v>
      </c>
      <c r="F372" s="5">
        <v>99999</v>
      </c>
      <c r="G372" s="12">
        <v>242720</v>
      </c>
      <c r="H372" s="12">
        <v>0</v>
      </c>
      <c r="I372" s="12">
        <v>0</v>
      </c>
    </row>
    <row r="373" spans="1:9" x14ac:dyDescent="0.25">
      <c r="A373" s="5" t="s">
        <v>8</v>
      </c>
      <c r="B373" s="7">
        <v>891900650</v>
      </c>
      <c r="C373" s="5">
        <v>2</v>
      </c>
      <c r="D373" s="10" t="s">
        <v>7</v>
      </c>
      <c r="E373" s="5">
        <v>3</v>
      </c>
      <c r="F373" s="5">
        <v>99999</v>
      </c>
      <c r="G373" s="12">
        <v>60187</v>
      </c>
      <c r="H373" s="12">
        <v>0</v>
      </c>
      <c r="I373" s="12">
        <v>0</v>
      </c>
    </row>
    <row r="374" spans="1:9" x14ac:dyDescent="0.25">
      <c r="A374" s="5" t="s">
        <v>8</v>
      </c>
      <c r="B374" s="7">
        <v>891901041</v>
      </c>
      <c r="C374" s="5">
        <v>2</v>
      </c>
      <c r="D374" s="10" t="s">
        <v>7</v>
      </c>
      <c r="E374" s="5">
        <v>3</v>
      </c>
      <c r="F374" s="5">
        <v>99999</v>
      </c>
      <c r="G374" s="12">
        <v>331950</v>
      </c>
      <c r="H374" s="12">
        <v>0</v>
      </c>
      <c r="I374" s="12">
        <v>0</v>
      </c>
    </row>
    <row r="375" spans="1:9" x14ac:dyDescent="0.25">
      <c r="A375" s="5" t="s">
        <v>8</v>
      </c>
      <c r="B375" s="7">
        <v>892000264</v>
      </c>
      <c r="C375" s="5">
        <v>2</v>
      </c>
      <c r="D375" s="10" t="s">
        <v>7</v>
      </c>
      <c r="E375" s="5">
        <v>3</v>
      </c>
      <c r="F375" s="5">
        <v>99999</v>
      </c>
      <c r="G375" s="12">
        <v>810180.92</v>
      </c>
      <c r="H375" s="12">
        <v>0</v>
      </c>
      <c r="I375" s="12">
        <v>0</v>
      </c>
    </row>
    <row r="376" spans="1:9" x14ac:dyDescent="0.25">
      <c r="A376" s="5" t="s">
        <v>8</v>
      </c>
      <c r="B376" s="7">
        <v>892000401</v>
      </c>
      <c r="C376" s="5">
        <v>2</v>
      </c>
      <c r="D376" s="10" t="s">
        <v>7</v>
      </c>
      <c r="E376" s="5">
        <v>3</v>
      </c>
      <c r="F376" s="5">
        <v>99999</v>
      </c>
      <c r="G376" s="12">
        <v>1656444126.2199998</v>
      </c>
      <c r="H376" s="12">
        <f>+VLOOKUP(B376,'[1]GLOSA SIN CONCILIAR'!$A$2:$C$245,3,0)</f>
        <v>76723076.900000021</v>
      </c>
      <c r="I376" s="12">
        <v>23285757</v>
      </c>
    </row>
    <row r="377" spans="1:9" x14ac:dyDescent="0.25">
      <c r="A377" s="5" t="s">
        <v>8</v>
      </c>
      <c r="B377" s="7">
        <v>892000458</v>
      </c>
      <c r="C377" s="5">
        <v>2</v>
      </c>
      <c r="D377" s="10" t="s">
        <v>7</v>
      </c>
      <c r="E377" s="5">
        <v>3</v>
      </c>
      <c r="F377" s="5">
        <v>99999</v>
      </c>
      <c r="G377" s="12">
        <v>13254833</v>
      </c>
      <c r="H377" s="12">
        <v>0</v>
      </c>
      <c r="I377" s="12">
        <v>0</v>
      </c>
    </row>
    <row r="378" spans="1:9" x14ac:dyDescent="0.25">
      <c r="A378" s="5" t="s">
        <v>8</v>
      </c>
      <c r="B378" s="7">
        <v>892000501</v>
      </c>
      <c r="C378" s="5">
        <v>2</v>
      </c>
      <c r="D378" s="10" t="s">
        <v>7</v>
      </c>
      <c r="E378" s="5">
        <v>3</v>
      </c>
      <c r="F378" s="5">
        <v>99999</v>
      </c>
      <c r="G378" s="12">
        <v>4235537927.3299999</v>
      </c>
      <c r="H378" s="12">
        <f>+VLOOKUP(B378,'[1]GLOSA SIN CONCILIAR'!$A$2:$C$245,3,0)</f>
        <v>235989055</v>
      </c>
      <c r="I378" s="12">
        <v>14315786</v>
      </c>
    </row>
    <row r="379" spans="1:9" x14ac:dyDescent="0.25">
      <c r="A379" s="5" t="s">
        <v>8</v>
      </c>
      <c r="B379" s="7">
        <v>892001990</v>
      </c>
      <c r="C379" s="5">
        <v>2</v>
      </c>
      <c r="D379" s="10" t="s">
        <v>7</v>
      </c>
      <c r="E379" s="5">
        <v>3</v>
      </c>
      <c r="F379" s="5">
        <v>99999</v>
      </c>
      <c r="G379" s="12">
        <v>1381700</v>
      </c>
      <c r="H379" s="12">
        <v>0</v>
      </c>
      <c r="I379" s="12">
        <v>0</v>
      </c>
    </row>
    <row r="380" spans="1:9" x14ac:dyDescent="0.25">
      <c r="A380" s="5" t="s">
        <v>8</v>
      </c>
      <c r="B380" s="7">
        <v>892170002</v>
      </c>
      <c r="C380" s="5">
        <v>2</v>
      </c>
      <c r="D380" s="10" t="s">
        <v>7</v>
      </c>
      <c r="E380" s="5">
        <v>3</v>
      </c>
      <c r="F380" s="5">
        <v>99999</v>
      </c>
      <c r="G380" s="12">
        <v>217288</v>
      </c>
      <c r="H380" s="12">
        <v>0</v>
      </c>
      <c r="I380" s="12">
        <v>0</v>
      </c>
    </row>
    <row r="381" spans="1:9" x14ac:dyDescent="0.25">
      <c r="A381" s="5" t="s">
        <v>8</v>
      </c>
      <c r="B381" s="7">
        <v>892280033</v>
      </c>
      <c r="C381" s="5">
        <v>2</v>
      </c>
      <c r="D381" s="10" t="s">
        <v>7</v>
      </c>
      <c r="E381" s="5">
        <v>3</v>
      </c>
      <c r="F381" s="5">
        <v>99999</v>
      </c>
      <c r="G381" s="12">
        <v>1347165</v>
      </c>
      <c r="H381" s="12">
        <v>0</v>
      </c>
      <c r="I381" s="12">
        <v>0</v>
      </c>
    </row>
    <row r="382" spans="1:9" x14ac:dyDescent="0.25">
      <c r="A382" s="5" t="s">
        <v>8</v>
      </c>
      <c r="B382" s="7">
        <v>899999017</v>
      </c>
      <c r="C382" s="5">
        <v>2</v>
      </c>
      <c r="D382" s="10" t="s">
        <v>7</v>
      </c>
      <c r="E382" s="5">
        <v>3</v>
      </c>
      <c r="F382" s="5">
        <v>99999</v>
      </c>
      <c r="G382" s="12">
        <v>231600</v>
      </c>
      <c r="H382" s="12">
        <v>0</v>
      </c>
      <c r="I382" s="12">
        <v>0</v>
      </c>
    </row>
    <row r="383" spans="1:9" x14ac:dyDescent="0.25">
      <c r="A383" s="5" t="s">
        <v>8</v>
      </c>
      <c r="B383" s="7">
        <v>899999032</v>
      </c>
      <c r="C383" s="5">
        <v>2</v>
      </c>
      <c r="D383" s="10" t="s">
        <v>7</v>
      </c>
      <c r="E383" s="5">
        <v>3</v>
      </c>
      <c r="F383" s="5">
        <v>99999</v>
      </c>
      <c r="G383" s="12">
        <v>318103546.92999995</v>
      </c>
      <c r="H383" s="12">
        <f>+VLOOKUP(B383,'[1]GLOSA SIN CONCILIAR'!$A$2:$C$245,3,0)</f>
        <v>88158795.019999996</v>
      </c>
      <c r="I383" s="12">
        <v>1167566</v>
      </c>
    </row>
    <row r="384" spans="1:9" x14ac:dyDescent="0.25">
      <c r="A384" s="5" t="s">
        <v>8</v>
      </c>
      <c r="B384" s="7">
        <v>899999092</v>
      </c>
      <c r="C384" s="5">
        <v>2</v>
      </c>
      <c r="D384" s="10" t="s">
        <v>7</v>
      </c>
      <c r="E384" s="5">
        <v>3</v>
      </c>
      <c r="F384" s="5">
        <v>99999</v>
      </c>
      <c r="G384" s="12">
        <v>765872699</v>
      </c>
      <c r="H384" s="12">
        <f>+VLOOKUP(B384,'[1]GLOSA SIN CONCILIAR'!$A$2:$C$245,3,0)</f>
        <v>23807719</v>
      </c>
      <c r="I384" s="12">
        <v>30023541</v>
      </c>
    </row>
    <row r="385" spans="1:9" x14ac:dyDescent="0.25">
      <c r="A385" s="5" t="s">
        <v>8</v>
      </c>
      <c r="B385" s="7">
        <v>899999123</v>
      </c>
      <c r="C385" s="5">
        <v>2</v>
      </c>
      <c r="D385" s="10" t="s">
        <v>7</v>
      </c>
      <c r="E385" s="5">
        <v>3</v>
      </c>
      <c r="F385" s="5">
        <v>99999</v>
      </c>
      <c r="G385" s="12">
        <v>17582942</v>
      </c>
      <c r="H385" s="12">
        <f>+VLOOKUP(B385,'[1]GLOSA SIN CONCILIAR'!$A$2:$C$245,3,0)</f>
        <v>190400</v>
      </c>
      <c r="I385" s="12">
        <v>0</v>
      </c>
    </row>
    <row r="386" spans="1:9" x14ac:dyDescent="0.25">
      <c r="A386" s="5" t="s">
        <v>8</v>
      </c>
      <c r="B386" s="7">
        <v>899999147</v>
      </c>
      <c r="C386" s="5">
        <v>2</v>
      </c>
      <c r="D386" s="10" t="s">
        <v>7</v>
      </c>
      <c r="E386" s="5">
        <v>3</v>
      </c>
      <c r="F386" s="5">
        <v>99999</v>
      </c>
      <c r="G386" s="12">
        <v>4908700</v>
      </c>
      <c r="H386" s="12">
        <v>0</v>
      </c>
      <c r="I386" s="12">
        <v>0</v>
      </c>
    </row>
    <row r="387" spans="1:9" x14ac:dyDescent="0.25">
      <c r="A387" s="5" t="s">
        <v>8</v>
      </c>
      <c r="B387" s="7">
        <v>899999151</v>
      </c>
      <c r="C387" s="5">
        <v>2</v>
      </c>
      <c r="D387" s="10" t="s">
        <v>7</v>
      </c>
      <c r="E387" s="5">
        <v>3</v>
      </c>
      <c r="F387" s="5">
        <v>99999</v>
      </c>
      <c r="G387" s="12">
        <v>54663825</v>
      </c>
      <c r="H387" s="12">
        <f>+VLOOKUP(B387,'[1]GLOSA SIN CONCILIAR'!$A$2:$C$245,3,0)</f>
        <v>826034</v>
      </c>
      <c r="I387" s="12">
        <v>0</v>
      </c>
    </row>
    <row r="388" spans="1:9" x14ac:dyDescent="0.25">
      <c r="A388" s="5" t="s">
        <v>8</v>
      </c>
      <c r="B388" s="7">
        <v>899999163</v>
      </c>
      <c r="C388" s="5">
        <v>2</v>
      </c>
      <c r="D388" s="10" t="s">
        <v>7</v>
      </c>
      <c r="E388" s="5">
        <v>3</v>
      </c>
      <c r="F388" s="5">
        <v>99999</v>
      </c>
      <c r="G388" s="12">
        <v>215708</v>
      </c>
      <c r="H388" s="12">
        <v>0</v>
      </c>
      <c r="I388" s="12">
        <v>0</v>
      </c>
    </row>
    <row r="389" spans="1:9" x14ac:dyDescent="0.25">
      <c r="A389" s="5" t="s">
        <v>8</v>
      </c>
      <c r="B389" s="7">
        <v>900000410</v>
      </c>
      <c r="C389" s="5">
        <v>2</v>
      </c>
      <c r="D389" s="10" t="s">
        <v>7</v>
      </c>
      <c r="E389" s="5">
        <v>3</v>
      </c>
      <c r="F389" s="5">
        <v>99999</v>
      </c>
      <c r="G389" s="12">
        <v>7334185.4299999997</v>
      </c>
      <c r="H389" s="12">
        <v>0</v>
      </c>
      <c r="I389" s="12">
        <v>1388166</v>
      </c>
    </row>
    <row r="390" spans="1:9" x14ac:dyDescent="0.25">
      <c r="A390" s="5" t="s">
        <v>8</v>
      </c>
      <c r="B390" s="7">
        <v>900001297</v>
      </c>
      <c r="C390" s="5">
        <v>2</v>
      </c>
      <c r="D390" s="10" t="s">
        <v>7</v>
      </c>
      <c r="E390" s="5">
        <v>3</v>
      </c>
      <c r="F390" s="5">
        <v>99999</v>
      </c>
      <c r="G390" s="12">
        <v>29519610</v>
      </c>
      <c r="H390" s="12">
        <f>+VLOOKUP(B390,'[1]GLOSA SIN CONCILIAR'!$A$2:$C$245,3,0)</f>
        <v>3350735.0999999996</v>
      </c>
      <c r="I390" s="12">
        <v>193668</v>
      </c>
    </row>
    <row r="391" spans="1:9" x14ac:dyDescent="0.25">
      <c r="A391" s="5" t="s">
        <v>8</v>
      </c>
      <c r="B391" s="7">
        <v>900004059</v>
      </c>
      <c r="C391" s="5">
        <v>2</v>
      </c>
      <c r="D391" s="10" t="s">
        <v>7</v>
      </c>
      <c r="E391" s="5">
        <v>3</v>
      </c>
      <c r="F391" s="5">
        <v>99999</v>
      </c>
      <c r="G391" s="12">
        <v>1121229</v>
      </c>
      <c r="H391" s="12">
        <v>0</v>
      </c>
      <c r="I391" s="12">
        <v>0</v>
      </c>
    </row>
    <row r="392" spans="1:9" x14ac:dyDescent="0.25">
      <c r="A392" s="5" t="s">
        <v>8</v>
      </c>
      <c r="B392" s="7">
        <v>900004894</v>
      </c>
      <c r="C392" s="5">
        <v>2</v>
      </c>
      <c r="D392" s="10" t="s">
        <v>7</v>
      </c>
      <c r="E392" s="5">
        <v>3</v>
      </c>
      <c r="F392" s="5">
        <v>99999</v>
      </c>
      <c r="G392" s="12">
        <v>2261200</v>
      </c>
      <c r="H392" s="12">
        <v>0</v>
      </c>
      <c r="I392" s="12">
        <v>0</v>
      </c>
    </row>
    <row r="393" spans="1:9" x14ac:dyDescent="0.25">
      <c r="A393" s="5" t="s">
        <v>8</v>
      </c>
      <c r="B393" s="7">
        <v>900005594</v>
      </c>
      <c r="C393" s="5">
        <v>2</v>
      </c>
      <c r="D393" s="10" t="s">
        <v>7</v>
      </c>
      <c r="E393" s="5">
        <v>3</v>
      </c>
      <c r="F393" s="5">
        <v>99999</v>
      </c>
      <c r="G393" s="12">
        <v>458700</v>
      </c>
      <c r="H393" s="12">
        <v>0</v>
      </c>
      <c r="I393" s="12">
        <v>0</v>
      </c>
    </row>
    <row r="394" spans="1:9" x14ac:dyDescent="0.25">
      <c r="A394" s="5" t="s">
        <v>8</v>
      </c>
      <c r="B394" s="7">
        <v>900006037</v>
      </c>
      <c r="C394" s="5">
        <v>2</v>
      </c>
      <c r="D394" s="10" t="s">
        <v>7</v>
      </c>
      <c r="E394" s="5">
        <v>3</v>
      </c>
      <c r="F394" s="5">
        <v>99999</v>
      </c>
      <c r="G394" s="12">
        <v>631625</v>
      </c>
      <c r="H394" s="12">
        <f>+VLOOKUP(B394,'[1]GLOSA SIN CONCILIAR'!$A$2:$C$245,3,0)</f>
        <v>631625</v>
      </c>
      <c r="I394" s="12">
        <v>0</v>
      </c>
    </row>
    <row r="395" spans="1:9" x14ac:dyDescent="0.25">
      <c r="A395" s="5" t="s">
        <v>8</v>
      </c>
      <c r="B395" s="7">
        <v>900011436</v>
      </c>
      <c r="C395" s="5">
        <v>2</v>
      </c>
      <c r="D395" s="10" t="s">
        <v>7</v>
      </c>
      <c r="E395" s="5">
        <v>3</v>
      </c>
      <c r="F395" s="5">
        <v>99999</v>
      </c>
      <c r="G395" s="12">
        <v>742778977.56999993</v>
      </c>
      <c r="H395" s="12">
        <f>+VLOOKUP(B395,'[1]GLOSA SIN CONCILIAR'!$A$2:$C$245,3,0)</f>
        <v>957200</v>
      </c>
      <c r="I395" s="12">
        <v>0</v>
      </c>
    </row>
    <row r="396" spans="1:9" x14ac:dyDescent="0.25">
      <c r="A396" s="5" t="s">
        <v>8</v>
      </c>
      <c r="B396" s="7">
        <v>900011824</v>
      </c>
      <c r="C396" s="5">
        <v>2</v>
      </c>
      <c r="D396" s="10" t="s">
        <v>7</v>
      </c>
      <c r="E396" s="5">
        <v>3</v>
      </c>
      <c r="F396" s="5">
        <v>99999</v>
      </c>
      <c r="G396" s="12">
        <v>753300</v>
      </c>
      <c r="H396" s="12">
        <v>0</v>
      </c>
      <c r="I396" s="12">
        <v>0</v>
      </c>
    </row>
    <row r="397" spans="1:9" x14ac:dyDescent="0.25">
      <c r="A397" s="5" t="s">
        <v>8</v>
      </c>
      <c r="B397" s="7">
        <v>900012404</v>
      </c>
      <c r="C397" s="5">
        <v>2</v>
      </c>
      <c r="D397" s="10" t="s">
        <v>7</v>
      </c>
      <c r="E397" s="5">
        <v>3</v>
      </c>
      <c r="F397" s="5">
        <v>99999</v>
      </c>
      <c r="G397" s="12">
        <v>1835561706.9599998</v>
      </c>
      <c r="H397" s="12">
        <f>+VLOOKUP(B397,'[1]GLOSA SIN CONCILIAR'!$A$2:$C$245,3,0)</f>
        <v>12811978.899999999</v>
      </c>
      <c r="I397" s="12">
        <v>20046207</v>
      </c>
    </row>
    <row r="398" spans="1:9" x14ac:dyDescent="0.25">
      <c r="A398" s="5" t="s">
        <v>8</v>
      </c>
      <c r="B398" s="7">
        <v>900014225</v>
      </c>
      <c r="C398" s="5">
        <v>2</v>
      </c>
      <c r="D398" s="10" t="s">
        <v>7</v>
      </c>
      <c r="E398" s="5">
        <v>3</v>
      </c>
      <c r="F398" s="5">
        <v>99999</v>
      </c>
      <c r="G398" s="12">
        <v>10328894.16</v>
      </c>
      <c r="H398" s="12">
        <f>+VLOOKUP(B398,'[1]GLOSA SIN CONCILIAR'!$A$2:$C$245,3,0)</f>
        <v>3106597</v>
      </c>
      <c r="I398" s="12">
        <v>4950</v>
      </c>
    </row>
    <row r="399" spans="1:9" x14ac:dyDescent="0.25">
      <c r="A399" s="5" t="s">
        <v>8</v>
      </c>
      <c r="B399" s="7">
        <v>900021788</v>
      </c>
      <c r="C399" s="5">
        <v>2</v>
      </c>
      <c r="D399" s="10" t="s">
        <v>7</v>
      </c>
      <c r="E399" s="5">
        <v>3</v>
      </c>
      <c r="F399" s="5">
        <v>99999</v>
      </c>
      <c r="G399" s="12">
        <v>589774548.5</v>
      </c>
      <c r="H399" s="12">
        <f>+VLOOKUP(B399,'[1]GLOSA SIN CONCILIAR'!$A$2:$C$245,3,0)</f>
        <v>533972</v>
      </c>
      <c r="I399" s="12">
        <v>65406037</v>
      </c>
    </row>
    <row r="400" spans="1:9" x14ac:dyDescent="0.25">
      <c r="A400" s="5" t="s">
        <v>8</v>
      </c>
      <c r="B400" s="7">
        <v>900034438</v>
      </c>
      <c r="C400" s="5">
        <v>2</v>
      </c>
      <c r="D400" s="10" t="s">
        <v>7</v>
      </c>
      <c r="E400" s="5">
        <v>3</v>
      </c>
      <c r="F400" s="5">
        <v>99999</v>
      </c>
      <c r="G400" s="12">
        <v>36375000</v>
      </c>
      <c r="H400" s="12">
        <v>0</v>
      </c>
      <c r="I400" s="12">
        <v>750000</v>
      </c>
    </row>
    <row r="401" spans="1:9" x14ac:dyDescent="0.25">
      <c r="A401" s="5" t="s">
        <v>8</v>
      </c>
      <c r="B401" s="7">
        <v>900045440</v>
      </c>
      <c r="C401" s="5">
        <v>2</v>
      </c>
      <c r="D401" s="10" t="s">
        <v>7</v>
      </c>
      <c r="E401" s="5">
        <v>3</v>
      </c>
      <c r="F401" s="5">
        <v>99999</v>
      </c>
      <c r="G401" s="12">
        <v>13301300.940000001</v>
      </c>
      <c r="H401" s="12">
        <v>0</v>
      </c>
      <c r="I401" s="12">
        <v>0</v>
      </c>
    </row>
    <row r="402" spans="1:9" x14ac:dyDescent="0.25">
      <c r="A402" s="5" t="s">
        <v>8</v>
      </c>
      <c r="B402" s="7">
        <v>900048040</v>
      </c>
      <c r="C402" s="5">
        <v>2</v>
      </c>
      <c r="D402" s="10" t="s">
        <v>7</v>
      </c>
      <c r="E402" s="5">
        <v>3</v>
      </c>
      <c r="F402" s="5">
        <v>99999</v>
      </c>
      <c r="G402" s="12">
        <v>145400</v>
      </c>
      <c r="H402" s="12">
        <v>0</v>
      </c>
      <c r="I402" s="12">
        <v>0</v>
      </c>
    </row>
    <row r="403" spans="1:9" x14ac:dyDescent="0.25">
      <c r="A403" s="5" t="s">
        <v>8</v>
      </c>
      <c r="B403" s="7">
        <v>900052148</v>
      </c>
      <c r="C403" s="5">
        <v>2</v>
      </c>
      <c r="D403" s="10" t="s">
        <v>7</v>
      </c>
      <c r="E403" s="5">
        <v>3</v>
      </c>
      <c r="F403" s="5">
        <v>99999</v>
      </c>
      <c r="G403" s="12">
        <v>248213658.31999999</v>
      </c>
      <c r="H403" s="12">
        <f>+VLOOKUP(B403,'[1]GLOSA SIN CONCILIAR'!$A$2:$C$245,3,0)</f>
        <v>1681223</v>
      </c>
      <c r="I403" s="12">
        <v>1101382</v>
      </c>
    </row>
    <row r="404" spans="1:9" x14ac:dyDescent="0.25">
      <c r="A404" s="5" t="s">
        <v>8</v>
      </c>
      <c r="B404" s="7">
        <v>900055393</v>
      </c>
      <c r="C404" s="5">
        <v>2</v>
      </c>
      <c r="D404" s="10" t="s">
        <v>7</v>
      </c>
      <c r="E404" s="5">
        <v>3</v>
      </c>
      <c r="F404" s="5">
        <v>99999</v>
      </c>
      <c r="G404" s="12">
        <v>657842246.28999996</v>
      </c>
      <c r="H404" s="12">
        <f>+VLOOKUP(B404,'[1]GLOSA SIN CONCILIAR'!$A$2:$C$245,3,0)</f>
        <v>1620500</v>
      </c>
      <c r="I404" s="12">
        <v>642055</v>
      </c>
    </row>
    <row r="405" spans="1:9" x14ac:dyDescent="0.25">
      <c r="A405" s="5" t="s">
        <v>8</v>
      </c>
      <c r="B405" s="7">
        <v>900056747</v>
      </c>
      <c r="C405" s="5">
        <v>2</v>
      </c>
      <c r="D405" s="10" t="s">
        <v>7</v>
      </c>
      <c r="E405" s="5">
        <v>3</v>
      </c>
      <c r="F405" s="5">
        <v>99999</v>
      </c>
      <c r="G405" s="12">
        <v>47404246.710000001</v>
      </c>
      <c r="H405" s="12">
        <f>+VLOOKUP(B405,'[1]GLOSA SIN CONCILIAR'!$A$2:$C$245,3,0)</f>
        <v>63957.1</v>
      </c>
      <c r="I405" s="12">
        <v>740947</v>
      </c>
    </row>
    <row r="406" spans="1:9" x14ac:dyDescent="0.25">
      <c r="A406" s="5" t="s">
        <v>8</v>
      </c>
      <c r="B406" s="7">
        <v>900063271</v>
      </c>
      <c r="C406" s="5">
        <v>2</v>
      </c>
      <c r="D406" s="10" t="s">
        <v>7</v>
      </c>
      <c r="E406" s="5">
        <v>3</v>
      </c>
      <c r="F406" s="5">
        <v>99999</v>
      </c>
      <c r="G406" s="12">
        <v>81730061.689999998</v>
      </c>
      <c r="H406" s="12">
        <f>+VLOOKUP(B406,'[1]GLOSA SIN CONCILIAR'!$A$2:$C$245,3,0)</f>
        <v>843011.7</v>
      </c>
      <c r="I406" s="12">
        <v>3772400</v>
      </c>
    </row>
    <row r="407" spans="1:9" x14ac:dyDescent="0.25">
      <c r="A407" s="5" t="s">
        <v>8</v>
      </c>
      <c r="B407" s="7">
        <v>900066345</v>
      </c>
      <c r="C407" s="5">
        <v>2</v>
      </c>
      <c r="D407" s="10" t="s">
        <v>7</v>
      </c>
      <c r="E407" s="5">
        <v>3</v>
      </c>
      <c r="F407" s="5">
        <v>99999</v>
      </c>
      <c r="G407" s="12">
        <v>1737276.4</v>
      </c>
      <c r="H407" s="12">
        <v>0</v>
      </c>
      <c r="I407" s="12">
        <v>0</v>
      </c>
    </row>
    <row r="408" spans="1:9" x14ac:dyDescent="0.25">
      <c r="A408" s="5" t="s">
        <v>8</v>
      </c>
      <c r="B408" s="7">
        <v>900077520</v>
      </c>
      <c r="C408" s="5">
        <v>1</v>
      </c>
      <c r="D408" s="10">
        <v>46057</v>
      </c>
      <c r="E408" s="5">
        <v>2</v>
      </c>
      <c r="F408" s="5">
        <v>99999</v>
      </c>
      <c r="G408" s="12">
        <v>116800</v>
      </c>
      <c r="H408" s="12">
        <v>0</v>
      </c>
      <c r="I408" s="12">
        <v>0</v>
      </c>
    </row>
    <row r="409" spans="1:9" x14ac:dyDescent="0.25">
      <c r="A409" s="5" t="s">
        <v>8</v>
      </c>
      <c r="B409" s="7">
        <v>900077584</v>
      </c>
      <c r="C409" s="5">
        <v>2</v>
      </c>
      <c r="D409" s="10" t="s">
        <v>7</v>
      </c>
      <c r="E409" s="5">
        <v>3</v>
      </c>
      <c r="F409" s="5">
        <v>99999</v>
      </c>
      <c r="G409" s="12">
        <v>3441202615.48</v>
      </c>
      <c r="H409" s="12">
        <f>+VLOOKUP(B409,'[1]GLOSA SIN CONCILIAR'!$A$2:$C$245,3,0)</f>
        <v>92001702.280000001</v>
      </c>
      <c r="I409" s="12">
        <v>196087075</v>
      </c>
    </row>
    <row r="410" spans="1:9" x14ac:dyDescent="0.25">
      <c r="A410" s="5" t="s">
        <v>8</v>
      </c>
      <c r="B410" s="7">
        <v>900084476</v>
      </c>
      <c r="C410" s="5">
        <v>2</v>
      </c>
      <c r="D410" s="10" t="s">
        <v>7</v>
      </c>
      <c r="E410" s="5">
        <v>3</v>
      </c>
      <c r="F410" s="5">
        <v>99999</v>
      </c>
      <c r="G410" s="12">
        <v>914292217.98000002</v>
      </c>
      <c r="H410" s="12">
        <v>0</v>
      </c>
      <c r="I410" s="12">
        <v>0</v>
      </c>
    </row>
    <row r="411" spans="1:9" x14ac:dyDescent="0.25">
      <c r="A411" s="5" t="s">
        <v>8</v>
      </c>
      <c r="B411" s="7">
        <v>900089294</v>
      </c>
      <c r="C411" s="5">
        <v>2</v>
      </c>
      <c r="D411" s="10" t="s">
        <v>7</v>
      </c>
      <c r="E411" s="5">
        <v>3</v>
      </c>
      <c r="F411" s="5">
        <v>99999</v>
      </c>
      <c r="G411" s="12">
        <v>48011359.079999998</v>
      </c>
      <c r="H411" s="12">
        <f>+VLOOKUP(B411,'[1]GLOSA SIN CONCILIAR'!$A$2:$C$245,3,0)</f>
        <v>805000</v>
      </c>
      <c r="I411" s="12">
        <v>182011</v>
      </c>
    </row>
    <row r="412" spans="1:9" x14ac:dyDescent="0.25">
      <c r="A412" s="5" t="s">
        <v>8</v>
      </c>
      <c r="B412" s="7">
        <v>900091143</v>
      </c>
      <c r="C412" s="5">
        <v>2</v>
      </c>
      <c r="D412" s="10" t="s">
        <v>7</v>
      </c>
      <c r="E412" s="5">
        <v>3</v>
      </c>
      <c r="F412" s="5">
        <v>99999</v>
      </c>
      <c r="G412" s="12">
        <v>1725432842.4399998</v>
      </c>
      <c r="H412" s="12">
        <f>+VLOOKUP(B412,'[1]GLOSA SIN CONCILIAR'!$A$2:$C$245,3,0)</f>
        <v>49503121</v>
      </c>
      <c r="I412" s="12">
        <v>73119980</v>
      </c>
    </row>
    <row r="413" spans="1:9" x14ac:dyDescent="0.25">
      <c r="A413" s="5" t="s">
        <v>8</v>
      </c>
      <c r="B413" s="7">
        <v>900098476</v>
      </c>
      <c r="C413" s="5">
        <v>2</v>
      </c>
      <c r="D413" s="10" t="s">
        <v>7</v>
      </c>
      <c r="E413" s="5">
        <v>3</v>
      </c>
      <c r="F413" s="5">
        <v>99999</v>
      </c>
      <c r="G413" s="12">
        <v>2382341</v>
      </c>
      <c r="H413" s="12">
        <f>+VLOOKUP(B413,'[1]GLOSA SIN CONCILIAR'!$A$2:$C$245,3,0)</f>
        <v>244400</v>
      </c>
      <c r="I413" s="12">
        <v>0</v>
      </c>
    </row>
    <row r="414" spans="1:9" x14ac:dyDescent="0.25">
      <c r="A414" s="5" t="s">
        <v>8</v>
      </c>
      <c r="B414" s="7">
        <v>900106708</v>
      </c>
      <c r="C414" s="5">
        <v>2</v>
      </c>
      <c r="D414" s="10" t="s">
        <v>7</v>
      </c>
      <c r="E414" s="5">
        <v>3</v>
      </c>
      <c r="F414" s="5">
        <v>99999</v>
      </c>
      <c r="G414" s="12">
        <v>75763064.5</v>
      </c>
      <c r="H414" s="12">
        <v>0</v>
      </c>
      <c r="I414" s="12">
        <v>491397</v>
      </c>
    </row>
    <row r="415" spans="1:9" x14ac:dyDescent="0.25">
      <c r="A415" s="5" t="s">
        <v>8</v>
      </c>
      <c r="B415" s="7">
        <v>900108282</v>
      </c>
      <c r="C415" s="5">
        <v>2</v>
      </c>
      <c r="D415" s="10" t="s">
        <v>7</v>
      </c>
      <c r="E415" s="5">
        <v>3</v>
      </c>
      <c r="F415" s="5">
        <v>99999</v>
      </c>
      <c r="G415" s="12">
        <v>53924513.299999997</v>
      </c>
      <c r="H415" s="12">
        <f>+VLOOKUP(B415,'[1]GLOSA SIN CONCILIAR'!$A$2:$C$245,3,0)</f>
        <v>28472025.600000001</v>
      </c>
      <c r="I415" s="12">
        <v>350690</v>
      </c>
    </row>
    <row r="416" spans="1:9" x14ac:dyDescent="0.25">
      <c r="A416" s="5" t="s">
        <v>8</v>
      </c>
      <c r="B416" s="7">
        <v>900121152</v>
      </c>
      <c r="C416" s="5">
        <v>2</v>
      </c>
      <c r="D416" s="10" t="s">
        <v>7</v>
      </c>
      <c r="E416" s="5">
        <v>3</v>
      </c>
      <c r="F416" s="5">
        <v>99999</v>
      </c>
      <c r="G416" s="12">
        <v>675723265.24999988</v>
      </c>
      <c r="H416" s="12">
        <f>+VLOOKUP(B416,'[1]GLOSA SIN CONCILIAR'!$A$2:$C$245,3,0)</f>
        <v>4874683</v>
      </c>
      <c r="I416" s="12">
        <v>7969999</v>
      </c>
    </row>
    <row r="417" spans="1:9" x14ac:dyDescent="0.25">
      <c r="A417" s="5" t="s">
        <v>8</v>
      </c>
      <c r="B417" s="7">
        <v>900123612</v>
      </c>
      <c r="C417" s="5">
        <v>2</v>
      </c>
      <c r="D417" s="10" t="s">
        <v>7</v>
      </c>
      <c r="E417" s="5">
        <v>3</v>
      </c>
      <c r="F417" s="5">
        <v>99999</v>
      </c>
      <c r="G417" s="12">
        <v>138997343.56</v>
      </c>
      <c r="H417" s="12">
        <v>0</v>
      </c>
      <c r="I417" s="12">
        <v>0</v>
      </c>
    </row>
    <row r="418" spans="1:9" x14ac:dyDescent="0.25">
      <c r="A418" s="5" t="s">
        <v>8</v>
      </c>
      <c r="B418" s="7">
        <v>900126464</v>
      </c>
      <c r="C418" s="5">
        <v>2</v>
      </c>
      <c r="D418" s="10" t="s">
        <v>7</v>
      </c>
      <c r="E418" s="5">
        <v>3</v>
      </c>
      <c r="F418" s="5">
        <v>99999</v>
      </c>
      <c r="G418" s="12">
        <v>936248</v>
      </c>
      <c r="H418" s="12">
        <f>+VLOOKUP(B418,'[1]GLOSA SIN CONCILIAR'!$A$2:$C$245,3,0)</f>
        <v>61097</v>
      </c>
      <c r="I418" s="12">
        <v>0</v>
      </c>
    </row>
    <row r="419" spans="1:9" x14ac:dyDescent="0.25">
      <c r="A419" s="5" t="s">
        <v>8</v>
      </c>
      <c r="B419" s="7">
        <v>900126676</v>
      </c>
      <c r="C419" s="5">
        <v>2</v>
      </c>
      <c r="D419" s="10" t="s">
        <v>7</v>
      </c>
      <c r="E419" s="5">
        <v>3</v>
      </c>
      <c r="F419" s="5">
        <v>99999</v>
      </c>
      <c r="G419" s="12">
        <v>5050737.7</v>
      </c>
      <c r="H419" s="12">
        <f>+VLOOKUP(B419,'[1]GLOSA SIN CONCILIAR'!$A$2:$C$245,3,0)</f>
        <v>1940.2</v>
      </c>
      <c r="I419" s="12">
        <v>0</v>
      </c>
    </row>
    <row r="420" spans="1:9" x14ac:dyDescent="0.25">
      <c r="A420" s="5" t="s">
        <v>8</v>
      </c>
      <c r="B420" s="7">
        <v>900126794</v>
      </c>
      <c r="C420" s="5">
        <v>2</v>
      </c>
      <c r="D420" s="10" t="s">
        <v>7</v>
      </c>
      <c r="E420" s="5">
        <v>3</v>
      </c>
      <c r="F420" s="5">
        <v>99999</v>
      </c>
      <c r="G420" s="12">
        <v>656337</v>
      </c>
      <c r="H420" s="12">
        <f>+VLOOKUP(B420,'[1]GLOSA SIN CONCILIAR'!$A$2:$C$245,3,0)</f>
        <v>184925.4</v>
      </c>
      <c r="I420" s="12">
        <v>90328</v>
      </c>
    </row>
    <row r="421" spans="1:9" x14ac:dyDescent="0.25">
      <c r="A421" s="5" t="s">
        <v>8</v>
      </c>
      <c r="B421" s="7">
        <v>900127211</v>
      </c>
      <c r="C421" s="5">
        <v>2</v>
      </c>
      <c r="D421" s="10" t="s">
        <v>7</v>
      </c>
      <c r="E421" s="5">
        <v>3</v>
      </c>
      <c r="F421" s="5">
        <v>99999</v>
      </c>
      <c r="G421" s="12">
        <v>33340898.600000001</v>
      </c>
      <c r="H421" s="12">
        <f>+VLOOKUP(B421,'[1]GLOSA SIN CONCILIAR'!$A$2:$C$245,3,0)</f>
        <v>567963.9</v>
      </c>
      <c r="I421" s="12">
        <v>121448</v>
      </c>
    </row>
    <row r="422" spans="1:9" x14ac:dyDescent="0.25">
      <c r="A422" s="5" t="s">
        <v>8</v>
      </c>
      <c r="B422" s="7">
        <v>900127853</v>
      </c>
      <c r="C422" s="5">
        <v>2</v>
      </c>
      <c r="D422" s="10" t="s">
        <v>7</v>
      </c>
      <c r="E422" s="5">
        <v>3</v>
      </c>
      <c r="F422" s="5">
        <v>99999</v>
      </c>
      <c r="G422" s="12">
        <v>912839</v>
      </c>
      <c r="H422" s="12">
        <v>0</v>
      </c>
      <c r="I422" s="12">
        <v>0</v>
      </c>
    </row>
    <row r="423" spans="1:9" x14ac:dyDescent="0.25">
      <c r="A423" s="5" t="s">
        <v>8</v>
      </c>
      <c r="B423" s="7">
        <v>900128655</v>
      </c>
      <c r="C423" s="5">
        <v>2</v>
      </c>
      <c r="D423" s="10" t="s">
        <v>7</v>
      </c>
      <c r="E423" s="5">
        <v>3</v>
      </c>
      <c r="F423" s="5">
        <v>99999</v>
      </c>
      <c r="G423" s="12">
        <v>50483810.210000001</v>
      </c>
      <c r="H423" s="12">
        <f>+VLOOKUP(B423,'[1]GLOSA SIN CONCILIAR'!$A$2:$C$245,3,0)</f>
        <v>7977392.75</v>
      </c>
      <c r="I423" s="12">
        <v>0</v>
      </c>
    </row>
    <row r="424" spans="1:9" x14ac:dyDescent="0.25">
      <c r="A424" s="5" t="s">
        <v>8</v>
      </c>
      <c r="B424" s="7">
        <v>900129891</v>
      </c>
      <c r="C424" s="5">
        <v>2</v>
      </c>
      <c r="D424" s="10" t="s">
        <v>7</v>
      </c>
      <c r="E424" s="5">
        <v>3</v>
      </c>
      <c r="F424" s="5">
        <v>99999</v>
      </c>
      <c r="G424" s="12">
        <v>19213179.010000002</v>
      </c>
      <c r="H424" s="12">
        <f>+VLOOKUP(B424,'[1]GLOSA SIN CONCILIAR'!$A$2:$C$245,3,0)</f>
        <v>262713.75</v>
      </c>
      <c r="I424" s="12">
        <v>92520</v>
      </c>
    </row>
    <row r="425" spans="1:9" x14ac:dyDescent="0.25">
      <c r="A425" s="5" t="s">
        <v>8</v>
      </c>
      <c r="B425" s="7">
        <v>900130936</v>
      </c>
      <c r="C425" s="5">
        <v>1</v>
      </c>
      <c r="D425" s="10">
        <v>45945</v>
      </c>
      <c r="E425" s="5">
        <v>2</v>
      </c>
      <c r="F425" s="5">
        <v>99999</v>
      </c>
      <c r="G425" s="12">
        <v>81890257.049999997</v>
      </c>
      <c r="H425" s="12">
        <v>0</v>
      </c>
      <c r="I425" s="12">
        <v>0</v>
      </c>
    </row>
    <row r="426" spans="1:9" x14ac:dyDescent="0.25">
      <c r="A426" s="5" t="s">
        <v>8</v>
      </c>
      <c r="B426" s="7">
        <v>900134497</v>
      </c>
      <c r="C426" s="5">
        <v>2</v>
      </c>
      <c r="D426" s="10" t="s">
        <v>7</v>
      </c>
      <c r="E426" s="5">
        <v>3</v>
      </c>
      <c r="F426" s="5">
        <v>99999</v>
      </c>
      <c r="G426" s="12">
        <v>9539696</v>
      </c>
      <c r="H426" s="12">
        <f>+VLOOKUP(B426,'[1]GLOSA SIN CONCILIAR'!$A$2:$C$245,3,0)</f>
        <v>146069.4</v>
      </c>
      <c r="I426" s="12">
        <v>85400</v>
      </c>
    </row>
    <row r="427" spans="1:9" x14ac:dyDescent="0.25">
      <c r="A427" s="5" t="s">
        <v>8</v>
      </c>
      <c r="B427" s="7">
        <v>900134576</v>
      </c>
      <c r="C427" s="5">
        <v>1</v>
      </c>
      <c r="D427" s="10">
        <v>45968</v>
      </c>
      <c r="E427" s="5">
        <v>2</v>
      </c>
      <c r="F427" s="5">
        <v>99999</v>
      </c>
      <c r="G427" s="12">
        <v>391206</v>
      </c>
      <c r="H427" s="12">
        <v>0</v>
      </c>
      <c r="I427" s="12">
        <v>0</v>
      </c>
    </row>
    <row r="428" spans="1:9" x14ac:dyDescent="0.25">
      <c r="A428" s="5" t="s">
        <v>8</v>
      </c>
      <c r="B428" s="7">
        <v>900135676</v>
      </c>
      <c r="C428" s="5">
        <v>2</v>
      </c>
      <c r="D428" s="10" t="s">
        <v>7</v>
      </c>
      <c r="E428" s="5">
        <v>3</v>
      </c>
      <c r="F428" s="5">
        <v>99999</v>
      </c>
      <c r="G428" s="12">
        <v>6676738.0300000003</v>
      </c>
      <c r="H428" s="12">
        <f>+VLOOKUP(B428,'[1]GLOSA SIN CONCILIAR'!$A$2:$C$245,3,0)</f>
        <v>123730.8</v>
      </c>
      <c r="I428" s="12">
        <v>0</v>
      </c>
    </row>
    <row r="429" spans="1:9" x14ac:dyDescent="0.25">
      <c r="A429" s="5" t="s">
        <v>8</v>
      </c>
      <c r="B429" s="7">
        <v>900140292</v>
      </c>
      <c r="C429" s="5">
        <v>2</v>
      </c>
      <c r="D429" s="10" t="s">
        <v>7</v>
      </c>
      <c r="E429" s="5">
        <v>3</v>
      </c>
      <c r="F429" s="5">
        <v>99999</v>
      </c>
      <c r="G429" s="12">
        <v>4302180</v>
      </c>
      <c r="H429" s="12">
        <f>+VLOOKUP(B429,'[1]GLOSA SIN CONCILIAR'!$A$2:$C$245,3,0)</f>
        <v>375282.1</v>
      </c>
      <c r="I429" s="12">
        <v>0</v>
      </c>
    </row>
    <row r="430" spans="1:9" x14ac:dyDescent="0.25">
      <c r="A430" s="5" t="s">
        <v>8</v>
      </c>
      <c r="B430" s="7">
        <v>900142282</v>
      </c>
      <c r="C430" s="5">
        <v>2</v>
      </c>
      <c r="D430" s="10" t="s">
        <v>7</v>
      </c>
      <c r="E430" s="5">
        <v>3</v>
      </c>
      <c r="F430" s="5">
        <v>99999</v>
      </c>
      <c r="G430" s="12">
        <v>1586233253.4499998</v>
      </c>
      <c r="H430" s="12">
        <f>+VLOOKUP(B430,'[1]GLOSA SIN CONCILIAR'!$A$2:$C$245,3,0)</f>
        <v>338085595.81999993</v>
      </c>
      <c r="I430" s="12">
        <v>5952112</v>
      </c>
    </row>
    <row r="431" spans="1:9" x14ac:dyDescent="0.25">
      <c r="A431" s="5" t="s">
        <v>8</v>
      </c>
      <c r="B431" s="7">
        <v>900142446</v>
      </c>
      <c r="C431" s="5">
        <v>2</v>
      </c>
      <c r="D431" s="10" t="s">
        <v>7</v>
      </c>
      <c r="E431" s="5">
        <v>3</v>
      </c>
      <c r="F431" s="5">
        <v>99999</v>
      </c>
      <c r="G431" s="12">
        <v>3456662.6</v>
      </c>
      <c r="H431" s="12">
        <v>0</v>
      </c>
      <c r="I431" s="12">
        <v>0</v>
      </c>
    </row>
    <row r="432" spans="1:9" x14ac:dyDescent="0.25">
      <c r="A432" s="5" t="s">
        <v>8</v>
      </c>
      <c r="B432" s="7">
        <v>900142579</v>
      </c>
      <c r="C432" s="5">
        <v>2</v>
      </c>
      <c r="D432" s="10" t="s">
        <v>7</v>
      </c>
      <c r="E432" s="5">
        <v>3</v>
      </c>
      <c r="F432" s="5">
        <v>99999</v>
      </c>
      <c r="G432" s="12">
        <v>22277990.580000002</v>
      </c>
      <c r="H432" s="12">
        <f>+VLOOKUP(B432,'[1]GLOSA SIN CONCILIAR'!$A$2:$C$245,3,0)</f>
        <v>167107</v>
      </c>
      <c r="I432" s="12">
        <v>0</v>
      </c>
    </row>
    <row r="433" spans="1:9" x14ac:dyDescent="0.25">
      <c r="A433" s="5" t="s">
        <v>8</v>
      </c>
      <c r="B433" s="7">
        <v>900142999</v>
      </c>
      <c r="C433" s="5">
        <v>1</v>
      </c>
      <c r="D433" s="10">
        <v>45917</v>
      </c>
      <c r="E433" s="5">
        <v>2</v>
      </c>
      <c r="F433" s="5">
        <v>99999</v>
      </c>
      <c r="G433" s="12">
        <v>5647528</v>
      </c>
      <c r="H433" s="12">
        <f>+VLOOKUP(B433,'[1]GLOSA SIN CONCILIAR'!$A$2:$C$245,3,0)</f>
        <v>242466</v>
      </c>
      <c r="I433" s="12">
        <v>0</v>
      </c>
    </row>
    <row r="434" spans="1:9" x14ac:dyDescent="0.25">
      <c r="A434" s="5" t="s">
        <v>8</v>
      </c>
      <c r="B434" s="7">
        <v>900145238</v>
      </c>
      <c r="C434" s="5">
        <v>2</v>
      </c>
      <c r="D434" s="10" t="s">
        <v>7</v>
      </c>
      <c r="E434" s="5">
        <v>3</v>
      </c>
      <c r="F434" s="5">
        <v>99999</v>
      </c>
      <c r="G434" s="12">
        <v>280084407.38999999</v>
      </c>
      <c r="H434" s="12">
        <f>+VLOOKUP(B434,'[1]GLOSA SIN CONCILIAR'!$A$2:$C$245,3,0)</f>
        <v>2970699</v>
      </c>
      <c r="I434" s="12">
        <v>10209134</v>
      </c>
    </row>
    <row r="435" spans="1:9" x14ac:dyDescent="0.25">
      <c r="A435" s="5" t="s">
        <v>8</v>
      </c>
      <c r="B435" s="7">
        <v>900145579</v>
      </c>
      <c r="C435" s="5">
        <v>2</v>
      </c>
      <c r="D435" s="10" t="s">
        <v>7</v>
      </c>
      <c r="E435" s="5">
        <v>3</v>
      </c>
      <c r="F435" s="5">
        <v>99999</v>
      </c>
      <c r="G435" s="12">
        <v>200372270.98000002</v>
      </c>
      <c r="H435" s="12">
        <f>+VLOOKUP(B435,'[1]GLOSA SIN CONCILIAR'!$A$2:$C$245,3,0)</f>
        <v>9917551</v>
      </c>
      <c r="I435" s="12">
        <v>3544728</v>
      </c>
    </row>
    <row r="436" spans="1:9" x14ac:dyDescent="0.25">
      <c r="A436" s="5" t="s">
        <v>8</v>
      </c>
      <c r="B436" s="7">
        <v>900145581</v>
      </c>
      <c r="C436" s="5">
        <v>2</v>
      </c>
      <c r="D436" s="10" t="s">
        <v>7</v>
      </c>
      <c r="E436" s="5">
        <v>3</v>
      </c>
      <c r="F436" s="5">
        <v>99999</v>
      </c>
      <c r="G436" s="12">
        <v>2146380904.6399999</v>
      </c>
      <c r="H436" s="12">
        <f>+VLOOKUP(B436,'[1]GLOSA SIN CONCILIAR'!$A$2:$C$245,3,0)</f>
        <v>24619835.399999999</v>
      </c>
      <c r="I436" s="12">
        <v>1040220</v>
      </c>
    </row>
    <row r="437" spans="1:9" x14ac:dyDescent="0.25">
      <c r="A437" s="5" t="s">
        <v>8</v>
      </c>
      <c r="B437" s="7">
        <v>900145585</v>
      </c>
      <c r="C437" s="5">
        <v>2</v>
      </c>
      <c r="D437" s="10" t="s">
        <v>7</v>
      </c>
      <c r="E437" s="5">
        <v>3</v>
      </c>
      <c r="F437" s="5">
        <v>99999</v>
      </c>
      <c r="G437" s="12">
        <v>655307.5</v>
      </c>
      <c r="H437" s="12">
        <v>0</v>
      </c>
      <c r="I437" s="12">
        <v>0</v>
      </c>
    </row>
    <row r="438" spans="1:9" x14ac:dyDescent="0.25">
      <c r="A438" s="5" t="s">
        <v>8</v>
      </c>
      <c r="B438" s="7">
        <v>900145604</v>
      </c>
      <c r="C438" s="5">
        <v>2</v>
      </c>
      <c r="D438" s="10" t="s">
        <v>7</v>
      </c>
      <c r="E438" s="5">
        <v>3</v>
      </c>
      <c r="F438" s="5">
        <v>99999</v>
      </c>
      <c r="G438" s="12">
        <v>112330</v>
      </c>
      <c r="H438" s="12">
        <v>0</v>
      </c>
      <c r="I438" s="12">
        <v>0</v>
      </c>
    </row>
    <row r="439" spans="1:9" x14ac:dyDescent="0.25">
      <c r="A439" s="5" t="s">
        <v>8</v>
      </c>
      <c r="B439" s="7">
        <v>900145767</v>
      </c>
      <c r="C439" s="5">
        <v>2</v>
      </c>
      <c r="D439" s="10" t="s">
        <v>7</v>
      </c>
      <c r="E439" s="5">
        <v>3</v>
      </c>
      <c r="F439" s="5">
        <v>99999</v>
      </c>
      <c r="G439" s="12">
        <v>29593482</v>
      </c>
      <c r="H439" s="12">
        <f>+VLOOKUP(B439,'[1]GLOSA SIN CONCILIAR'!$A$2:$C$245,3,0)</f>
        <v>185289</v>
      </c>
      <c r="I439" s="12">
        <v>0</v>
      </c>
    </row>
    <row r="440" spans="1:9" x14ac:dyDescent="0.25">
      <c r="A440" s="5" t="s">
        <v>8</v>
      </c>
      <c r="B440" s="7">
        <v>900146010</v>
      </c>
      <c r="C440" s="5">
        <v>2</v>
      </c>
      <c r="D440" s="10" t="s">
        <v>7</v>
      </c>
      <c r="E440" s="5">
        <v>3</v>
      </c>
      <c r="F440" s="5">
        <v>99999</v>
      </c>
      <c r="G440" s="12">
        <v>2869730</v>
      </c>
      <c r="H440" s="12">
        <v>0</v>
      </c>
      <c r="I440" s="12">
        <v>1340324</v>
      </c>
    </row>
    <row r="441" spans="1:9" x14ac:dyDescent="0.25">
      <c r="A441" s="5" t="s">
        <v>8</v>
      </c>
      <c r="B441" s="7">
        <v>900146471</v>
      </c>
      <c r="C441" s="5">
        <v>2</v>
      </c>
      <c r="D441" s="10" t="s">
        <v>7</v>
      </c>
      <c r="E441" s="5">
        <v>3</v>
      </c>
      <c r="F441" s="5">
        <v>99999</v>
      </c>
      <c r="G441" s="12">
        <v>2294268</v>
      </c>
      <c r="H441" s="12">
        <v>0</v>
      </c>
      <c r="I441" s="12">
        <v>0</v>
      </c>
    </row>
    <row r="442" spans="1:9" x14ac:dyDescent="0.25">
      <c r="A442" s="5" t="s">
        <v>8</v>
      </c>
      <c r="B442" s="7">
        <v>900146633</v>
      </c>
      <c r="C442" s="5">
        <v>2</v>
      </c>
      <c r="D442" s="10" t="s">
        <v>7</v>
      </c>
      <c r="E442" s="5">
        <v>3</v>
      </c>
      <c r="F442" s="5">
        <v>99999</v>
      </c>
      <c r="G442" s="12">
        <v>58051635.910000004</v>
      </c>
      <c r="H442" s="12">
        <v>0</v>
      </c>
      <c r="I442" s="12">
        <v>0</v>
      </c>
    </row>
    <row r="443" spans="1:9" x14ac:dyDescent="0.25">
      <c r="A443" s="5" t="s">
        <v>8</v>
      </c>
      <c r="B443" s="7">
        <v>900148265</v>
      </c>
      <c r="C443" s="5">
        <v>2</v>
      </c>
      <c r="D443" s="10" t="s">
        <v>7</v>
      </c>
      <c r="E443" s="5">
        <v>3</v>
      </c>
      <c r="F443" s="5">
        <v>99999</v>
      </c>
      <c r="G443" s="12">
        <v>788592</v>
      </c>
      <c r="H443" s="12">
        <v>0</v>
      </c>
      <c r="I443" s="12">
        <v>0</v>
      </c>
    </row>
    <row r="444" spans="1:9" x14ac:dyDescent="0.25">
      <c r="A444" s="5" t="s">
        <v>8</v>
      </c>
      <c r="B444" s="7">
        <v>900153346</v>
      </c>
      <c r="C444" s="5">
        <v>2</v>
      </c>
      <c r="D444" s="10" t="s">
        <v>7</v>
      </c>
      <c r="E444" s="5">
        <v>3</v>
      </c>
      <c r="F444" s="5">
        <v>99999</v>
      </c>
      <c r="G444" s="12">
        <v>1688126</v>
      </c>
      <c r="H444" s="12">
        <f>+VLOOKUP(B444,'[1]GLOSA SIN CONCILIAR'!$A$2:$C$245,3,0)</f>
        <v>142750</v>
      </c>
      <c r="I444" s="12">
        <v>0</v>
      </c>
    </row>
    <row r="445" spans="1:9" x14ac:dyDescent="0.25">
      <c r="A445" s="5" t="s">
        <v>8</v>
      </c>
      <c r="B445" s="7">
        <v>900154361</v>
      </c>
      <c r="C445" s="5">
        <v>2</v>
      </c>
      <c r="D445" s="10" t="s">
        <v>7</v>
      </c>
      <c r="E445" s="5">
        <v>3</v>
      </c>
      <c r="F445" s="5">
        <v>99999</v>
      </c>
      <c r="G445" s="12">
        <v>64910885.009999998</v>
      </c>
      <c r="H445" s="12">
        <f>+VLOOKUP(B445,'[1]GLOSA SIN CONCILIAR'!$A$2:$C$245,3,0)</f>
        <v>1798269.85</v>
      </c>
      <c r="I445" s="12">
        <v>239575</v>
      </c>
    </row>
    <row r="446" spans="1:9" x14ac:dyDescent="0.25">
      <c r="A446" s="5" t="s">
        <v>8</v>
      </c>
      <c r="B446" s="7">
        <v>900160887</v>
      </c>
      <c r="C446" s="5">
        <v>2</v>
      </c>
      <c r="D446" s="10" t="s">
        <v>7</v>
      </c>
      <c r="E446" s="5">
        <v>3</v>
      </c>
      <c r="F446" s="5">
        <v>99999</v>
      </c>
      <c r="G446" s="12">
        <v>7868933</v>
      </c>
      <c r="H446" s="12">
        <v>0</v>
      </c>
      <c r="I446" s="12">
        <v>0</v>
      </c>
    </row>
    <row r="447" spans="1:9" x14ac:dyDescent="0.25">
      <c r="A447" s="5" t="s">
        <v>8</v>
      </c>
      <c r="B447" s="7">
        <v>900171211</v>
      </c>
      <c r="C447" s="5">
        <v>2</v>
      </c>
      <c r="D447" s="10" t="s">
        <v>7</v>
      </c>
      <c r="E447" s="5">
        <v>3</v>
      </c>
      <c r="F447" s="5">
        <v>99999</v>
      </c>
      <c r="G447" s="12">
        <v>1653000</v>
      </c>
      <c r="H447" s="12">
        <v>0</v>
      </c>
      <c r="I447" s="12">
        <v>33250</v>
      </c>
    </row>
    <row r="448" spans="1:9" x14ac:dyDescent="0.25">
      <c r="A448" s="5" t="s">
        <v>8</v>
      </c>
      <c r="B448" s="7">
        <v>900180747</v>
      </c>
      <c r="C448" s="5">
        <v>2</v>
      </c>
      <c r="D448" s="10" t="s">
        <v>7</v>
      </c>
      <c r="E448" s="5">
        <v>3</v>
      </c>
      <c r="F448" s="5">
        <v>99999</v>
      </c>
      <c r="G448" s="12">
        <v>435395399.92000002</v>
      </c>
      <c r="H448" s="12">
        <f>+VLOOKUP(B448,'[1]GLOSA SIN CONCILIAR'!$A$2:$C$245,3,0)</f>
        <v>9346750</v>
      </c>
      <c r="I448" s="12">
        <v>3006560</v>
      </c>
    </row>
    <row r="449" spans="1:9" x14ac:dyDescent="0.25">
      <c r="A449" s="5" t="s">
        <v>8</v>
      </c>
      <c r="B449" s="7">
        <v>900181419</v>
      </c>
      <c r="C449" s="5">
        <v>2</v>
      </c>
      <c r="D449" s="10" t="s">
        <v>7</v>
      </c>
      <c r="E449" s="5">
        <v>3</v>
      </c>
      <c r="F449" s="5">
        <v>99999</v>
      </c>
      <c r="G449" s="12">
        <v>147095637.60000002</v>
      </c>
      <c r="H449" s="12">
        <f>+VLOOKUP(B449,'[1]GLOSA SIN CONCILIAR'!$A$2:$C$245,3,0)</f>
        <v>8872349</v>
      </c>
      <c r="I449" s="12">
        <v>4931126</v>
      </c>
    </row>
    <row r="450" spans="1:9" x14ac:dyDescent="0.25">
      <c r="A450" s="5" t="s">
        <v>8</v>
      </c>
      <c r="B450" s="7">
        <v>900185047</v>
      </c>
      <c r="C450" s="5">
        <v>2</v>
      </c>
      <c r="D450" s="10" t="s">
        <v>7</v>
      </c>
      <c r="E450" s="5">
        <v>3</v>
      </c>
      <c r="F450" s="5">
        <v>99999</v>
      </c>
      <c r="G450" s="12">
        <v>5342734.6800000006</v>
      </c>
      <c r="H450" s="12">
        <f>+VLOOKUP(B450,'[1]GLOSA SIN CONCILIAR'!$A$2:$C$245,3,0)</f>
        <v>996727.5</v>
      </c>
      <c r="I450" s="12">
        <v>0</v>
      </c>
    </row>
    <row r="451" spans="1:9" x14ac:dyDescent="0.25">
      <c r="A451" s="5" t="s">
        <v>8</v>
      </c>
      <c r="B451" s="7">
        <v>900190473</v>
      </c>
      <c r="C451" s="5">
        <v>2</v>
      </c>
      <c r="D451" s="10" t="s">
        <v>7</v>
      </c>
      <c r="E451" s="5">
        <v>3</v>
      </c>
      <c r="F451" s="5">
        <v>99999</v>
      </c>
      <c r="G451" s="12">
        <v>926667392.87999988</v>
      </c>
      <c r="H451" s="12">
        <f>+VLOOKUP(B451,'[1]GLOSA SIN CONCILIAR'!$A$2:$C$245,3,0)</f>
        <v>11940561</v>
      </c>
      <c r="I451" s="12">
        <v>1053467</v>
      </c>
    </row>
    <row r="452" spans="1:9" x14ac:dyDescent="0.25">
      <c r="A452" s="5" t="s">
        <v>8</v>
      </c>
      <c r="B452" s="7">
        <v>900192544</v>
      </c>
      <c r="C452" s="5">
        <v>2</v>
      </c>
      <c r="D452" s="10" t="s">
        <v>7</v>
      </c>
      <c r="E452" s="5">
        <v>3</v>
      </c>
      <c r="F452" s="5">
        <v>99999</v>
      </c>
      <c r="G452" s="12">
        <v>304268</v>
      </c>
      <c r="H452" s="12">
        <v>0</v>
      </c>
      <c r="I452" s="12">
        <v>0</v>
      </c>
    </row>
    <row r="453" spans="1:9" x14ac:dyDescent="0.25">
      <c r="A453" s="5" t="s">
        <v>8</v>
      </c>
      <c r="B453" s="7">
        <v>900192678</v>
      </c>
      <c r="C453" s="5">
        <v>2</v>
      </c>
      <c r="D453" s="10" t="s">
        <v>7</v>
      </c>
      <c r="E453" s="5">
        <v>3</v>
      </c>
      <c r="F453" s="5">
        <v>99999</v>
      </c>
      <c r="G453" s="12">
        <v>38217179.699999996</v>
      </c>
      <c r="H453" s="12">
        <f>+VLOOKUP(B453,'[1]GLOSA SIN CONCILIAR'!$A$2:$C$245,3,0)</f>
        <v>2668306.0000000005</v>
      </c>
      <c r="I453" s="12">
        <v>583636</v>
      </c>
    </row>
    <row r="454" spans="1:9" x14ac:dyDescent="0.25">
      <c r="A454" s="5" t="s">
        <v>8</v>
      </c>
      <c r="B454" s="7">
        <v>900192832</v>
      </c>
      <c r="C454" s="5">
        <v>2</v>
      </c>
      <c r="D454" s="10" t="s">
        <v>7</v>
      </c>
      <c r="E454" s="5">
        <v>3</v>
      </c>
      <c r="F454" s="5">
        <v>99999</v>
      </c>
      <c r="G454" s="12">
        <v>49257304</v>
      </c>
      <c r="H454" s="12">
        <f>+VLOOKUP(B454,'[1]GLOSA SIN CONCILIAR'!$A$2:$C$245,3,0)</f>
        <v>8324530.9000000004</v>
      </c>
      <c r="I454" s="12">
        <v>0</v>
      </c>
    </row>
    <row r="455" spans="1:9" x14ac:dyDescent="0.25">
      <c r="A455" s="5" t="s">
        <v>8</v>
      </c>
      <c r="B455" s="7">
        <v>900193766</v>
      </c>
      <c r="C455" s="5">
        <v>2</v>
      </c>
      <c r="D455" s="10" t="s">
        <v>7</v>
      </c>
      <c r="E455" s="5">
        <v>3</v>
      </c>
      <c r="F455" s="5">
        <v>99999</v>
      </c>
      <c r="G455" s="12">
        <v>2487774</v>
      </c>
      <c r="H455" s="12">
        <f>+VLOOKUP(B455,'[1]GLOSA SIN CONCILIAR'!$A$2:$C$245,3,0)</f>
        <v>5500</v>
      </c>
      <c r="I455" s="12">
        <v>0</v>
      </c>
    </row>
    <row r="456" spans="1:9" x14ac:dyDescent="0.25">
      <c r="A456" s="5" t="s">
        <v>8</v>
      </c>
      <c r="B456" s="7">
        <v>900196347</v>
      </c>
      <c r="C456" s="5">
        <v>2</v>
      </c>
      <c r="D456" s="10" t="s">
        <v>7</v>
      </c>
      <c r="E456" s="5">
        <v>3</v>
      </c>
      <c r="F456" s="5">
        <v>99999</v>
      </c>
      <c r="G456" s="12">
        <v>2289879</v>
      </c>
      <c r="H456" s="12">
        <v>0</v>
      </c>
      <c r="I456" s="12">
        <v>0</v>
      </c>
    </row>
    <row r="457" spans="1:9" x14ac:dyDescent="0.25">
      <c r="A457" s="5" t="s">
        <v>8</v>
      </c>
      <c r="B457" s="7">
        <v>900196366</v>
      </c>
      <c r="C457" s="5">
        <v>2</v>
      </c>
      <c r="D457" s="10" t="s">
        <v>7</v>
      </c>
      <c r="E457" s="5">
        <v>3</v>
      </c>
      <c r="F457" s="5">
        <v>99999</v>
      </c>
      <c r="G457" s="12">
        <v>18900</v>
      </c>
      <c r="H457" s="12">
        <v>0</v>
      </c>
      <c r="I457" s="12">
        <v>0</v>
      </c>
    </row>
    <row r="458" spans="1:9" x14ac:dyDescent="0.25">
      <c r="A458" s="5" t="s">
        <v>8</v>
      </c>
      <c r="B458" s="7">
        <v>900198012</v>
      </c>
      <c r="C458" s="5">
        <v>2</v>
      </c>
      <c r="D458" s="10" t="s">
        <v>7</v>
      </c>
      <c r="E458" s="5">
        <v>3</v>
      </c>
      <c r="F458" s="5">
        <v>99999</v>
      </c>
      <c r="G458" s="12">
        <v>217418398.63999999</v>
      </c>
      <c r="H458" s="12">
        <f>+VLOOKUP(B458,'[1]GLOSA SIN CONCILIAR'!$A$2:$C$245,3,0)</f>
        <v>4512300</v>
      </c>
      <c r="I458" s="12">
        <v>105200</v>
      </c>
    </row>
    <row r="459" spans="1:9" x14ac:dyDescent="0.25">
      <c r="A459" s="5" t="s">
        <v>8</v>
      </c>
      <c r="B459" s="7">
        <v>900202290</v>
      </c>
      <c r="C459" s="5">
        <v>2</v>
      </c>
      <c r="D459" s="10" t="s">
        <v>7</v>
      </c>
      <c r="E459" s="5">
        <v>3</v>
      </c>
      <c r="F459" s="5">
        <v>99999</v>
      </c>
      <c r="G459" s="12">
        <v>526885500</v>
      </c>
      <c r="H459" s="12">
        <v>0</v>
      </c>
      <c r="I459" s="12">
        <v>1170000</v>
      </c>
    </row>
    <row r="460" spans="1:9" x14ac:dyDescent="0.25">
      <c r="A460" s="5" t="s">
        <v>8</v>
      </c>
      <c r="B460" s="7">
        <v>900210981</v>
      </c>
      <c r="C460" s="5">
        <v>1</v>
      </c>
      <c r="D460" s="10">
        <v>45979</v>
      </c>
      <c r="E460" s="5">
        <v>2</v>
      </c>
      <c r="F460" s="5">
        <v>99999</v>
      </c>
      <c r="G460" s="12">
        <v>243365</v>
      </c>
      <c r="H460" s="12">
        <v>0</v>
      </c>
      <c r="I460" s="12">
        <v>0</v>
      </c>
    </row>
    <row r="461" spans="1:9" x14ac:dyDescent="0.25">
      <c r="A461" s="5" t="s">
        <v>8</v>
      </c>
      <c r="B461" s="7">
        <v>900211460</v>
      </c>
      <c r="C461" s="5">
        <v>2</v>
      </c>
      <c r="D461" s="10" t="s">
        <v>7</v>
      </c>
      <c r="E461" s="5">
        <v>3</v>
      </c>
      <c r="F461" s="5">
        <v>99999</v>
      </c>
      <c r="G461" s="12">
        <v>5040180</v>
      </c>
      <c r="H461" s="12">
        <v>0</v>
      </c>
      <c r="I461" s="12">
        <v>0</v>
      </c>
    </row>
    <row r="462" spans="1:9" x14ac:dyDescent="0.25">
      <c r="A462" s="5" t="s">
        <v>8</v>
      </c>
      <c r="B462" s="7">
        <v>900211468</v>
      </c>
      <c r="C462" s="5">
        <v>2</v>
      </c>
      <c r="D462" s="10" t="s">
        <v>7</v>
      </c>
      <c r="E462" s="5">
        <v>3</v>
      </c>
      <c r="F462" s="5">
        <v>99999</v>
      </c>
      <c r="G462" s="12">
        <v>18376596</v>
      </c>
      <c r="H462" s="12">
        <f>+VLOOKUP(B462,'[1]GLOSA SIN CONCILIAR'!$A$2:$C$245,3,0)</f>
        <v>2316437</v>
      </c>
      <c r="I462" s="12">
        <v>0</v>
      </c>
    </row>
    <row r="463" spans="1:9" x14ac:dyDescent="0.25">
      <c r="A463" s="5" t="s">
        <v>8</v>
      </c>
      <c r="B463" s="7">
        <v>900211477</v>
      </c>
      <c r="C463" s="5">
        <v>2</v>
      </c>
      <c r="D463" s="10" t="s">
        <v>7</v>
      </c>
      <c r="E463" s="5">
        <v>3</v>
      </c>
      <c r="F463" s="5">
        <v>99999</v>
      </c>
      <c r="G463" s="12">
        <v>9235308</v>
      </c>
      <c r="H463" s="12">
        <v>0</v>
      </c>
      <c r="I463" s="12">
        <v>0</v>
      </c>
    </row>
    <row r="464" spans="1:9" x14ac:dyDescent="0.25">
      <c r="A464" s="5" t="s">
        <v>8</v>
      </c>
      <c r="B464" s="7">
        <v>900215983</v>
      </c>
      <c r="C464" s="5">
        <v>2</v>
      </c>
      <c r="D464" s="10" t="s">
        <v>7</v>
      </c>
      <c r="E464" s="5">
        <v>3</v>
      </c>
      <c r="F464" s="5">
        <v>99999</v>
      </c>
      <c r="G464" s="12">
        <v>18680482.890000001</v>
      </c>
      <c r="H464" s="12">
        <v>0</v>
      </c>
      <c r="I464" s="12">
        <v>0</v>
      </c>
    </row>
    <row r="465" spans="1:9" x14ac:dyDescent="0.25">
      <c r="A465" s="5" t="s">
        <v>8</v>
      </c>
      <c r="B465" s="7">
        <v>900220590</v>
      </c>
      <c r="C465" s="5">
        <v>2</v>
      </c>
      <c r="D465" s="10" t="s">
        <v>7</v>
      </c>
      <c r="E465" s="5">
        <v>3</v>
      </c>
      <c r="F465" s="5">
        <v>99999</v>
      </c>
      <c r="G465" s="12">
        <v>17393293.5</v>
      </c>
      <c r="H465" s="12">
        <v>0</v>
      </c>
      <c r="I465" s="12">
        <v>0</v>
      </c>
    </row>
    <row r="466" spans="1:9" x14ac:dyDescent="0.25">
      <c r="A466" s="5" t="s">
        <v>8</v>
      </c>
      <c r="B466" s="7">
        <v>900228989</v>
      </c>
      <c r="C466" s="5">
        <v>2</v>
      </c>
      <c r="D466" s="10" t="s">
        <v>7</v>
      </c>
      <c r="E466" s="5">
        <v>3</v>
      </c>
      <c r="F466" s="5">
        <v>99999</v>
      </c>
      <c r="G466" s="12">
        <v>54283912.409999996</v>
      </c>
      <c r="H466" s="12">
        <v>0</v>
      </c>
      <c r="I466" s="12">
        <v>0</v>
      </c>
    </row>
    <row r="467" spans="1:9" x14ac:dyDescent="0.25">
      <c r="A467" s="5" t="s">
        <v>8</v>
      </c>
      <c r="B467" s="7">
        <v>900231793</v>
      </c>
      <c r="C467" s="5">
        <v>2</v>
      </c>
      <c r="D467" s="10" t="s">
        <v>7</v>
      </c>
      <c r="E467" s="5">
        <v>3</v>
      </c>
      <c r="F467" s="5">
        <v>99999</v>
      </c>
      <c r="G467" s="12">
        <v>83409073.5</v>
      </c>
      <c r="H467" s="12">
        <v>0</v>
      </c>
      <c r="I467" s="12">
        <v>0</v>
      </c>
    </row>
    <row r="468" spans="1:9" x14ac:dyDescent="0.25">
      <c r="A468" s="5" t="s">
        <v>8</v>
      </c>
      <c r="B468" s="7">
        <v>900242742</v>
      </c>
      <c r="C468" s="5">
        <v>2</v>
      </c>
      <c r="D468" s="10" t="s">
        <v>7</v>
      </c>
      <c r="E468" s="5">
        <v>3</v>
      </c>
      <c r="F468" s="5">
        <v>99999</v>
      </c>
      <c r="G468" s="12">
        <v>1738577.79</v>
      </c>
      <c r="H468" s="12">
        <f>+VLOOKUP(B468,'[1]GLOSA SIN CONCILIAR'!$A$2:$C$245,3,0)</f>
        <v>1466905</v>
      </c>
      <c r="I468" s="12">
        <v>0</v>
      </c>
    </row>
    <row r="469" spans="1:9" x14ac:dyDescent="0.25">
      <c r="A469" s="5" t="s">
        <v>8</v>
      </c>
      <c r="B469" s="7">
        <v>900261353</v>
      </c>
      <c r="C469" s="5">
        <v>2</v>
      </c>
      <c r="D469" s="10" t="s">
        <v>7</v>
      </c>
      <c r="E469" s="5">
        <v>3</v>
      </c>
      <c r="F469" s="5">
        <v>99999</v>
      </c>
      <c r="G469" s="12">
        <v>117649782</v>
      </c>
      <c r="H469" s="12">
        <v>0</v>
      </c>
      <c r="I469" s="12">
        <v>0</v>
      </c>
    </row>
    <row r="470" spans="1:9" x14ac:dyDescent="0.25">
      <c r="A470" s="5" t="s">
        <v>8</v>
      </c>
      <c r="B470" s="7">
        <v>900263426</v>
      </c>
      <c r="C470" s="5">
        <v>2</v>
      </c>
      <c r="D470" s="10" t="s">
        <v>7</v>
      </c>
      <c r="E470" s="5">
        <v>3</v>
      </c>
      <c r="F470" s="5">
        <v>99999</v>
      </c>
      <c r="G470" s="12">
        <v>121613337.58999999</v>
      </c>
      <c r="H470" s="12">
        <f>+VLOOKUP(B470,'[1]GLOSA SIN CONCILIAR'!$A$2:$C$245,3,0)</f>
        <v>507382</v>
      </c>
      <c r="I470" s="12">
        <v>8561788</v>
      </c>
    </row>
    <row r="471" spans="1:9" x14ac:dyDescent="0.25">
      <c r="A471" s="5" t="s">
        <v>8</v>
      </c>
      <c r="B471" s="7">
        <v>900264583</v>
      </c>
      <c r="C471" s="5">
        <v>2</v>
      </c>
      <c r="D471" s="10" t="s">
        <v>7</v>
      </c>
      <c r="E471" s="5">
        <v>3</v>
      </c>
      <c r="F471" s="5">
        <v>99999</v>
      </c>
      <c r="G471" s="12">
        <v>20160252.210000001</v>
      </c>
      <c r="H471" s="12">
        <v>0</v>
      </c>
      <c r="I471" s="12">
        <v>15557844</v>
      </c>
    </row>
    <row r="472" spans="1:9" x14ac:dyDescent="0.25">
      <c r="A472" s="5" t="s">
        <v>8</v>
      </c>
      <c r="B472" s="7">
        <v>900272615</v>
      </c>
      <c r="C472" s="5">
        <v>2</v>
      </c>
      <c r="D472" s="10" t="s">
        <v>7</v>
      </c>
      <c r="E472" s="5">
        <v>3</v>
      </c>
      <c r="F472" s="5">
        <v>99999</v>
      </c>
      <c r="G472" s="12">
        <v>30855464.039999999</v>
      </c>
      <c r="H472" s="12">
        <f>+VLOOKUP(B472,'[1]GLOSA SIN CONCILIAR'!$A$2:$C$245,3,0)</f>
        <v>50000</v>
      </c>
      <c r="I472" s="12">
        <v>1984560</v>
      </c>
    </row>
    <row r="473" spans="1:9" x14ac:dyDescent="0.25">
      <c r="A473" s="5" t="s">
        <v>8</v>
      </c>
      <c r="B473" s="7">
        <v>900275974</v>
      </c>
      <c r="C473" s="5">
        <v>2</v>
      </c>
      <c r="D473" s="10" t="s">
        <v>7</v>
      </c>
      <c r="E473" s="5">
        <v>3</v>
      </c>
      <c r="F473" s="5">
        <v>99999</v>
      </c>
      <c r="G473" s="12">
        <v>2397171.04</v>
      </c>
      <c r="H473" s="12">
        <v>0</v>
      </c>
      <c r="I473" s="12">
        <v>0</v>
      </c>
    </row>
    <row r="474" spans="1:9" x14ac:dyDescent="0.25">
      <c r="A474" s="5" t="s">
        <v>8</v>
      </c>
      <c r="B474" s="7">
        <v>900283866</v>
      </c>
      <c r="C474" s="5">
        <v>2</v>
      </c>
      <c r="D474" s="10" t="s">
        <v>7</v>
      </c>
      <c r="E474" s="5">
        <v>3</v>
      </c>
      <c r="F474" s="5">
        <v>99999</v>
      </c>
      <c r="G474" s="12">
        <v>70132169.789999992</v>
      </c>
      <c r="H474" s="12">
        <f>+VLOOKUP(B474,'[1]GLOSA SIN CONCILIAR'!$A$2:$C$245,3,0)</f>
        <v>7543.4</v>
      </c>
      <c r="I474" s="12">
        <v>0</v>
      </c>
    </row>
    <row r="475" spans="1:9" x14ac:dyDescent="0.25">
      <c r="A475" s="5" t="s">
        <v>8</v>
      </c>
      <c r="B475" s="7">
        <v>900298822</v>
      </c>
      <c r="C475" s="5">
        <v>2</v>
      </c>
      <c r="D475" s="10" t="s">
        <v>7</v>
      </c>
      <c r="E475" s="5">
        <v>3</v>
      </c>
      <c r="F475" s="5">
        <v>99999</v>
      </c>
      <c r="G475" s="12">
        <v>16996941903.190006</v>
      </c>
      <c r="H475" s="12">
        <f>+VLOOKUP(B475,'[1]GLOSA SIN CONCILIAR'!$A$2:$C$245,3,0)</f>
        <v>62529712.099999994</v>
      </c>
      <c r="I475" s="12">
        <v>31269918</v>
      </c>
    </row>
    <row r="476" spans="1:9" x14ac:dyDescent="0.25">
      <c r="A476" s="5" t="s">
        <v>8</v>
      </c>
      <c r="B476" s="7">
        <v>900298928</v>
      </c>
      <c r="C476" s="5">
        <v>2</v>
      </c>
      <c r="D476" s="10" t="s">
        <v>7</v>
      </c>
      <c r="E476" s="5">
        <v>3</v>
      </c>
      <c r="F476" s="5">
        <v>99999</v>
      </c>
      <c r="G476" s="12">
        <v>6917121.1100000003</v>
      </c>
      <c r="H476" s="12">
        <v>0</v>
      </c>
      <c r="I476" s="12">
        <v>2995850</v>
      </c>
    </row>
    <row r="477" spans="1:9" x14ac:dyDescent="0.25">
      <c r="A477" s="5" t="s">
        <v>8</v>
      </c>
      <c r="B477" s="7">
        <v>900309444</v>
      </c>
      <c r="C477" s="5">
        <v>2</v>
      </c>
      <c r="D477" s="10" t="s">
        <v>7</v>
      </c>
      <c r="E477" s="5">
        <v>3</v>
      </c>
      <c r="F477" s="5">
        <v>99999</v>
      </c>
      <c r="G477" s="12">
        <v>244900</v>
      </c>
      <c r="H477" s="12">
        <v>0</v>
      </c>
      <c r="I477" s="12">
        <v>0</v>
      </c>
    </row>
    <row r="478" spans="1:9" x14ac:dyDescent="0.25">
      <c r="A478" s="5" t="s">
        <v>8</v>
      </c>
      <c r="B478" s="7">
        <v>900331412</v>
      </c>
      <c r="C478" s="5">
        <v>2</v>
      </c>
      <c r="D478" s="10" t="s">
        <v>7</v>
      </c>
      <c r="E478" s="5">
        <v>3</v>
      </c>
      <c r="F478" s="5">
        <v>99999</v>
      </c>
      <c r="G478" s="12">
        <v>1725247179.99</v>
      </c>
      <c r="H478" s="12">
        <v>0</v>
      </c>
      <c r="I478" s="12">
        <v>3794482</v>
      </c>
    </row>
    <row r="479" spans="1:9" x14ac:dyDescent="0.25">
      <c r="A479" s="5" t="s">
        <v>8</v>
      </c>
      <c r="B479" s="7">
        <v>900334303</v>
      </c>
      <c r="C479" s="5">
        <v>2</v>
      </c>
      <c r="D479" s="10" t="s">
        <v>7</v>
      </c>
      <c r="E479" s="5">
        <v>3</v>
      </c>
      <c r="F479" s="5">
        <v>99999</v>
      </c>
      <c r="G479" s="12">
        <v>5988662</v>
      </c>
      <c r="H479" s="12">
        <v>0</v>
      </c>
      <c r="I479" s="12">
        <v>0</v>
      </c>
    </row>
    <row r="480" spans="1:9" x14ac:dyDescent="0.25">
      <c r="A480" s="5" t="s">
        <v>8</v>
      </c>
      <c r="B480" s="7">
        <v>900335691</v>
      </c>
      <c r="C480" s="5">
        <v>2</v>
      </c>
      <c r="D480" s="10" t="s">
        <v>7</v>
      </c>
      <c r="E480" s="5">
        <v>3</v>
      </c>
      <c r="F480" s="5">
        <v>99999</v>
      </c>
      <c r="G480" s="12">
        <v>24724754.100000001</v>
      </c>
      <c r="H480" s="12">
        <v>0</v>
      </c>
      <c r="I480" s="12">
        <v>0</v>
      </c>
    </row>
    <row r="481" spans="1:9" x14ac:dyDescent="0.25">
      <c r="A481" s="5" t="s">
        <v>8</v>
      </c>
      <c r="B481" s="7">
        <v>900335692</v>
      </c>
      <c r="C481" s="5">
        <v>2</v>
      </c>
      <c r="D481" s="10" t="s">
        <v>7</v>
      </c>
      <c r="E481" s="5">
        <v>3</v>
      </c>
      <c r="F481" s="5">
        <v>99999</v>
      </c>
      <c r="G481" s="12">
        <v>4003017</v>
      </c>
      <c r="H481" s="12">
        <f>+VLOOKUP(B481,'[1]GLOSA SIN CONCILIAR'!$A$2:$C$245,3,0)</f>
        <v>357847</v>
      </c>
      <c r="I481" s="12">
        <v>0</v>
      </c>
    </row>
    <row r="482" spans="1:9" x14ac:dyDescent="0.25">
      <c r="A482" s="5" t="s">
        <v>8</v>
      </c>
      <c r="B482" s="7">
        <v>900338571</v>
      </c>
      <c r="C482" s="5">
        <v>2</v>
      </c>
      <c r="D482" s="10" t="s">
        <v>7</v>
      </c>
      <c r="E482" s="5">
        <v>3</v>
      </c>
      <c r="F482" s="5">
        <v>99999</v>
      </c>
      <c r="G482" s="12">
        <v>14586850</v>
      </c>
      <c r="H482" s="12">
        <v>0</v>
      </c>
      <c r="I482" s="12">
        <v>0</v>
      </c>
    </row>
    <row r="483" spans="1:9" x14ac:dyDescent="0.25">
      <c r="A483" s="5" t="s">
        <v>8</v>
      </c>
      <c r="B483" s="7">
        <v>900340536</v>
      </c>
      <c r="C483" s="5">
        <v>2</v>
      </c>
      <c r="D483" s="10" t="s">
        <v>7</v>
      </c>
      <c r="E483" s="5">
        <v>3</v>
      </c>
      <c r="F483" s="5">
        <v>99999</v>
      </c>
      <c r="G483" s="12">
        <v>39862100</v>
      </c>
      <c r="H483" s="12">
        <v>0</v>
      </c>
      <c r="I483" s="12">
        <v>14110000</v>
      </c>
    </row>
    <row r="484" spans="1:9" x14ac:dyDescent="0.25">
      <c r="A484" s="5" t="s">
        <v>8</v>
      </c>
      <c r="B484" s="7">
        <v>900341409</v>
      </c>
      <c r="C484" s="5">
        <v>2</v>
      </c>
      <c r="D484" s="10" t="s">
        <v>7</v>
      </c>
      <c r="E484" s="5">
        <v>3</v>
      </c>
      <c r="F484" s="5">
        <v>99999</v>
      </c>
      <c r="G484" s="12">
        <v>48015483.519999996</v>
      </c>
      <c r="H484" s="12">
        <f>+VLOOKUP(B484,'[1]GLOSA SIN CONCILIAR'!$A$2:$C$245,3,0)</f>
        <v>10730212</v>
      </c>
      <c r="I484" s="12">
        <v>0</v>
      </c>
    </row>
    <row r="485" spans="1:9" x14ac:dyDescent="0.25">
      <c r="A485" s="5" t="s">
        <v>8</v>
      </c>
      <c r="B485" s="7">
        <v>900345765</v>
      </c>
      <c r="C485" s="5">
        <v>2</v>
      </c>
      <c r="D485" s="10" t="s">
        <v>7</v>
      </c>
      <c r="E485" s="5">
        <v>3</v>
      </c>
      <c r="F485" s="5">
        <v>99999</v>
      </c>
      <c r="G485" s="12">
        <v>5054372</v>
      </c>
      <c r="H485" s="12">
        <v>0</v>
      </c>
      <c r="I485" s="12">
        <v>0</v>
      </c>
    </row>
    <row r="486" spans="1:9" x14ac:dyDescent="0.25">
      <c r="A486" s="5" t="s">
        <v>8</v>
      </c>
      <c r="B486" s="7">
        <v>900350386</v>
      </c>
      <c r="C486" s="5">
        <v>2</v>
      </c>
      <c r="D486" s="10" t="s">
        <v>7</v>
      </c>
      <c r="E486" s="5">
        <v>3</v>
      </c>
      <c r="F486" s="5">
        <v>99999</v>
      </c>
      <c r="G486" s="12">
        <v>117659420</v>
      </c>
      <c r="H486" s="12">
        <f>+VLOOKUP(B486,'[1]GLOSA SIN CONCILIAR'!$A$2:$C$245,3,0)</f>
        <v>599498</v>
      </c>
      <c r="I486" s="12">
        <v>3450600</v>
      </c>
    </row>
    <row r="487" spans="1:9" x14ac:dyDescent="0.25">
      <c r="A487" s="5" t="s">
        <v>8</v>
      </c>
      <c r="B487" s="7">
        <v>900355585</v>
      </c>
      <c r="C487" s="5">
        <v>2</v>
      </c>
      <c r="D487" s="10" t="s">
        <v>7</v>
      </c>
      <c r="E487" s="5">
        <v>3</v>
      </c>
      <c r="F487" s="5">
        <v>99999</v>
      </c>
      <c r="G487" s="12">
        <v>14649567.189999999</v>
      </c>
      <c r="H487" s="12">
        <f>+VLOOKUP(B487,'[1]GLOSA SIN CONCILIAR'!$A$2:$C$245,3,0)</f>
        <v>54215</v>
      </c>
      <c r="I487" s="12">
        <v>298539</v>
      </c>
    </row>
    <row r="488" spans="1:9" x14ac:dyDescent="0.25">
      <c r="A488" s="5" t="s">
        <v>8</v>
      </c>
      <c r="B488" s="7">
        <v>900360269</v>
      </c>
      <c r="C488" s="5">
        <v>2</v>
      </c>
      <c r="D488" s="10" t="s">
        <v>7</v>
      </c>
      <c r="E488" s="5">
        <v>3</v>
      </c>
      <c r="F488" s="5">
        <v>99999</v>
      </c>
      <c r="G488" s="12">
        <v>677277653.28999996</v>
      </c>
      <c r="H488" s="12">
        <f>+VLOOKUP(B488,'[1]GLOSA SIN CONCILIAR'!$A$2:$C$245,3,0)</f>
        <v>89700</v>
      </c>
      <c r="I488" s="12">
        <v>1198838</v>
      </c>
    </row>
    <row r="489" spans="1:9" x14ac:dyDescent="0.25">
      <c r="A489" s="5" t="s">
        <v>8</v>
      </c>
      <c r="B489" s="7">
        <v>900360970</v>
      </c>
      <c r="C489" s="5">
        <v>2</v>
      </c>
      <c r="D489" s="10" t="s">
        <v>7</v>
      </c>
      <c r="E489" s="5">
        <v>3</v>
      </c>
      <c r="F489" s="5">
        <v>99999</v>
      </c>
      <c r="G489" s="12">
        <v>59762517.089999996</v>
      </c>
      <c r="H489" s="12">
        <f>+VLOOKUP(B489,'[1]GLOSA SIN CONCILIAR'!$A$2:$C$245,3,0)</f>
        <v>529635</v>
      </c>
      <c r="I489" s="12">
        <v>0</v>
      </c>
    </row>
    <row r="490" spans="1:9" x14ac:dyDescent="0.25">
      <c r="A490" s="5" t="s">
        <v>8</v>
      </c>
      <c r="B490" s="7">
        <v>900377863</v>
      </c>
      <c r="C490" s="5">
        <v>2</v>
      </c>
      <c r="D490" s="10" t="s">
        <v>7</v>
      </c>
      <c r="E490" s="5">
        <v>3</v>
      </c>
      <c r="F490" s="5">
        <v>99999</v>
      </c>
      <c r="G490" s="12">
        <v>3700</v>
      </c>
      <c r="H490" s="12">
        <v>0</v>
      </c>
      <c r="I490" s="12">
        <v>0</v>
      </c>
    </row>
    <row r="491" spans="1:9" x14ac:dyDescent="0.25">
      <c r="A491" s="5" t="s">
        <v>8</v>
      </c>
      <c r="B491" s="7">
        <v>900382319</v>
      </c>
      <c r="C491" s="5">
        <v>2</v>
      </c>
      <c r="D491" s="10" t="s">
        <v>7</v>
      </c>
      <c r="E491" s="5">
        <v>3</v>
      </c>
      <c r="F491" s="5">
        <v>99999</v>
      </c>
      <c r="G491" s="12">
        <v>2205353.9099999997</v>
      </c>
      <c r="H491" s="12">
        <v>0</v>
      </c>
      <c r="I491" s="12">
        <v>36725</v>
      </c>
    </row>
    <row r="492" spans="1:9" x14ac:dyDescent="0.25">
      <c r="A492" s="5" t="s">
        <v>8</v>
      </c>
      <c r="B492" s="7">
        <v>900386591</v>
      </c>
      <c r="C492" s="5">
        <v>2</v>
      </c>
      <c r="D492" s="10" t="s">
        <v>7</v>
      </c>
      <c r="E492" s="5">
        <v>3</v>
      </c>
      <c r="F492" s="5">
        <v>99999</v>
      </c>
      <c r="G492" s="12">
        <v>15418551.609999999</v>
      </c>
      <c r="H492" s="12">
        <v>0</v>
      </c>
      <c r="I492" s="12">
        <v>0</v>
      </c>
    </row>
    <row r="493" spans="1:9" x14ac:dyDescent="0.25">
      <c r="A493" s="5" t="s">
        <v>8</v>
      </c>
      <c r="B493" s="7">
        <v>900390423</v>
      </c>
      <c r="C493" s="5">
        <v>2</v>
      </c>
      <c r="D493" s="10" t="s">
        <v>7</v>
      </c>
      <c r="E493" s="5">
        <v>3</v>
      </c>
      <c r="F493" s="5">
        <v>99999</v>
      </c>
      <c r="G493" s="12">
        <v>1873370.61</v>
      </c>
      <c r="H493" s="12">
        <v>0</v>
      </c>
      <c r="I493" s="12">
        <v>0</v>
      </c>
    </row>
    <row r="494" spans="1:9" x14ac:dyDescent="0.25">
      <c r="A494" s="5" t="s">
        <v>8</v>
      </c>
      <c r="B494" s="7">
        <v>900395025</v>
      </c>
      <c r="C494" s="5">
        <v>2</v>
      </c>
      <c r="D494" s="10" t="s">
        <v>7</v>
      </c>
      <c r="E494" s="5">
        <v>3</v>
      </c>
      <c r="F494" s="5">
        <v>99999</v>
      </c>
      <c r="G494" s="12">
        <v>4644500</v>
      </c>
      <c r="H494" s="12">
        <v>0</v>
      </c>
      <c r="I494" s="12">
        <v>562900</v>
      </c>
    </row>
    <row r="495" spans="1:9" x14ac:dyDescent="0.25">
      <c r="A495" s="5" t="s">
        <v>8</v>
      </c>
      <c r="B495" s="7">
        <v>900395846</v>
      </c>
      <c r="C495" s="5">
        <v>2</v>
      </c>
      <c r="D495" s="10" t="s">
        <v>7</v>
      </c>
      <c r="E495" s="5">
        <v>3</v>
      </c>
      <c r="F495" s="5">
        <v>99999</v>
      </c>
      <c r="G495" s="12">
        <v>1521400</v>
      </c>
      <c r="H495" s="12">
        <v>0</v>
      </c>
      <c r="I495" s="12">
        <v>0</v>
      </c>
    </row>
    <row r="496" spans="1:9" x14ac:dyDescent="0.25">
      <c r="A496" s="5" t="s">
        <v>8</v>
      </c>
      <c r="B496" s="7">
        <v>900406662</v>
      </c>
      <c r="C496" s="5">
        <v>2</v>
      </c>
      <c r="D496" s="10" t="s">
        <v>7</v>
      </c>
      <c r="E496" s="5">
        <v>3</v>
      </c>
      <c r="F496" s="5">
        <v>99999</v>
      </c>
      <c r="G496" s="12">
        <v>15114046.01</v>
      </c>
      <c r="H496" s="12">
        <f>+VLOOKUP(B496,'[1]GLOSA SIN CONCILIAR'!$A$2:$C$245,3,0)</f>
        <v>189009.4</v>
      </c>
      <c r="I496" s="12">
        <v>0</v>
      </c>
    </row>
    <row r="497" spans="1:9" x14ac:dyDescent="0.25">
      <c r="A497" s="5" t="s">
        <v>8</v>
      </c>
      <c r="B497" s="7">
        <v>900408019</v>
      </c>
      <c r="C497" s="5">
        <v>2</v>
      </c>
      <c r="D497" s="10" t="s">
        <v>7</v>
      </c>
      <c r="E497" s="5">
        <v>3</v>
      </c>
      <c r="F497" s="5">
        <v>99999</v>
      </c>
      <c r="G497" s="12">
        <v>65535324.43</v>
      </c>
      <c r="H497" s="12">
        <f>+VLOOKUP(B497,'[1]GLOSA SIN CONCILIAR'!$A$2:$C$245,3,0)</f>
        <v>2916996.3</v>
      </c>
      <c r="I497" s="12">
        <v>449360</v>
      </c>
    </row>
    <row r="498" spans="1:9" x14ac:dyDescent="0.25">
      <c r="A498" s="5" t="s">
        <v>8</v>
      </c>
      <c r="B498" s="7">
        <v>900410267</v>
      </c>
      <c r="C498" s="5">
        <v>2</v>
      </c>
      <c r="D498" s="10" t="s">
        <v>7</v>
      </c>
      <c r="E498" s="5">
        <v>3</v>
      </c>
      <c r="F498" s="5">
        <v>99999</v>
      </c>
      <c r="G498" s="12">
        <v>432219187.15999997</v>
      </c>
      <c r="H498" s="12">
        <f>+VLOOKUP(B498,'[1]GLOSA SIN CONCILIAR'!$A$2:$C$245,3,0)</f>
        <v>4904</v>
      </c>
      <c r="I498" s="12">
        <v>110250</v>
      </c>
    </row>
    <row r="499" spans="1:9" x14ac:dyDescent="0.25">
      <c r="A499" s="5" t="s">
        <v>8</v>
      </c>
      <c r="B499" s="7">
        <v>900410443</v>
      </c>
      <c r="C499" s="5">
        <v>2</v>
      </c>
      <c r="D499" s="10" t="s">
        <v>7</v>
      </c>
      <c r="E499" s="5">
        <v>3</v>
      </c>
      <c r="F499" s="5">
        <v>99999</v>
      </c>
      <c r="G499" s="12">
        <v>196100870.29000002</v>
      </c>
      <c r="H499" s="12">
        <f>+VLOOKUP(B499,'[1]GLOSA SIN CONCILIAR'!$A$2:$C$245,3,0)</f>
        <v>36260727</v>
      </c>
      <c r="I499" s="12">
        <v>383550</v>
      </c>
    </row>
    <row r="500" spans="1:9" x14ac:dyDescent="0.25">
      <c r="A500" s="5" t="s">
        <v>8</v>
      </c>
      <c r="B500" s="7">
        <v>900412444</v>
      </c>
      <c r="C500" s="5">
        <v>2</v>
      </c>
      <c r="D500" s="10" t="s">
        <v>7</v>
      </c>
      <c r="E500" s="5">
        <v>3</v>
      </c>
      <c r="F500" s="5">
        <v>99999</v>
      </c>
      <c r="G500" s="12">
        <v>18954</v>
      </c>
      <c r="H500" s="12">
        <v>0</v>
      </c>
      <c r="I500" s="12">
        <v>0</v>
      </c>
    </row>
    <row r="501" spans="1:9" x14ac:dyDescent="0.25">
      <c r="A501" s="5" t="s">
        <v>8</v>
      </c>
      <c r="B501" s="7">
        <v>900423816</v>
      </c>
      <c r="C501" s="5">
        <v>2</v>
      </c>
      <c r="D501" s="10" t="s">
        <v>7</v>
      </c>
      <c r="E501" s="5">
        <v>3</v>
      </c>
      <c r="F501" s="5">
        <v>99999</v>
      </c>
      <c r="G501" s="12">
        <v>1248.44</v>
      </c>
      <c r="H501" s="12">
        <v>0</v>
      </c>
      <c r="I501" s="12">
        <v>0</v>
      </c>
    </row>
    <row r="502" spans="1:9" x14ac:dyDescent="0.25">
      <c r="A502" s="5" t="s">
        <v>8</v>
      </c>
      <c r="B502" s="7">
        <v>900434244</v>
      </c>
      <c r="C502" s="5">
        <v>2</v>
      </c>
      <c r="D502" s="10" t="s">
        <v>7</v>
      </c>
      <c r="E502" s="5">
        <v>3</v>
      </c>
      <c r="F502" s="5">
        <v>99999</v>
      </c>
      <c r="G502" s="12">
        <v>7253335.1500000004</v>
      </c>
      <c r="H502" s="12">
        <v>0</v>
      </c>
      <c r="I502" s="12">
        <v>365668.2</v>
      </c>
    </row>
    <row r="503" spans="1:9" x14ac:dyDescent="0.25">
      <c r="A503" s="5" t="s">
        <v>8</v>
      </c>
      <c r="B503" s="7">
        <v>900437876</v>
      </c>
      <c r="C503" s="5">
        <v>1</v>
      </c>
      <c r="D503" s="10">
        <v>45972</v>
      </c>
      <c r="E503" s="5">
        <v>2</v>
      </c>
      <c r="F503" s="5">
        <v>99999</v>
      </c>
      <c r="G503" s="12">
        <v>102830380</v>
      </c>
      <c r="H503" s="12">
        <f>+VLOOKUP(B503,'[1]GLOSA SIN CONCILIAR'!$A$2:$C$245,3,0)</f>
        <v>355050</v>
      </c>
      <c r="I503" s="12">
        <v>0</v>
      </c>
    </row>
    <row r="504" spans="1:9" x14ac:dyDescent="0.25">
      <c r="A504" s="5" t="s">
        <v>8</v>
      </c>
      <c r="B504" s="7">
        <v>900442870</v>
      </c>
      <c r="C504" s="5">
        <v>2</v>
      </c>
      <c r="D504" s="10" t="s">
        <v>7</v>
      </c>
      <c r="E504" s="5">
        <v>3</v>
      </c>
      <c r="F504" s="5">
        <v>99999</v>
      </c>
      <c r="G504" s="12">
        <v>6394488742.9900007</v>
      </c>
      <c r="H504" s="12">
        <f>+VLOOKUP(B504,'[1]GLOSA SIN CONCILIAR'!$A$2:$C$245,3,0)</f>
        <v>264485564.25</v>
      </c>
      <c r="I504" s="12">
        <v>2975235</v>
      </c>
    </row>
    <row r="505" spans="1:9" x14ac:dyDescent="0.25">
      <c r="A505" s="5" t="s">
        <v>8</v>
      </c>
      <c r="B505" s="7">
        <v>900448248</v>
      </c>
      <c r="C505" s="5">
        <v>2</v>
      </c>
      <c r="D505" s="10" t="s">
        <v>7</v>
      </c>
      <c r="E505" s="5">
        <v>3</v>
      </c>
      <c r="F505" s="5">
        <v>99999</v>
      </c>
      <c r="G505" s="12">
        <v>2386280780.2799997</v>
      </c>
      <c r="H505" s="12">
        <f>+VLOOKUP(B505,'[1]GLOSA SIN CONCILIAR'!$A$2:$C$245,3,0)</f>
        <v>186383098.69999999</v>
      </c>
      <c r="I505" s="12">
        <v>7149096</v>
      </c>
    </row>
    <row r="506" spans="1:9" x14ac:dyDescent="0.25">
      <c r="A506" s="5" t="s">
        <v>8</v>
      </c>
      <c r="B506" s="7">
        <v>900454409</v>
      </c>
      <c r="C506" s="5">
        <v>2</v>
      </c>
      <c r="D506" s="10" t="s">
        <v>7</v>
      </c>
      <c r="E506" s="5">
        <v>3</v>
      </c>
      <c r="F506" s="5">
        <v>99999</v>
      </c>
      <c r="G506" s="12">
        <v>397200</v>
      </c>
      <c r="H506" s="12">
        <v>0</v>
      </c>
      <c r="I506" s="12">
        <v>0</v>
      </c>
    </row>
    <row r="507" spans="1:9" x14ac:dyDescent="0.25">
      <c r="A507" s="5" t="s">
        <v>8</v>
      </c>
      <c r="B507" s="7">
        <v>900454848</v>
      </c>
      <c r="C507" s="5">
        <v>2</v>
      </c>
      <c r="D507" s="10" t="s">
        <v>7</v>
      </c>
      <c r="E507" s="5">
        <v>3</v>
      </c>
      <c r="F507" s="5">
        <v>99999</v>
      </c>
      <c r="G507" s="12">
        <v>274510539</v>
      </c>
      <c r="H507" s="12">
        <f>+VLOOKUP(B507,'[1]GLOSA SIN CONCILIAR'!$A$2:$C$245,3,0)</f>
        <v>2530680</v>
      </c>
      <c r="I507" s="12">
        <v>724370</v>
      </c>
    </row>
    <row r="508" spans="1:9" x14ac:dyDescent="0.25">
      <c r="A508" s="5" t="s">
        <v>8</v>
      </c>
      <c r="B508" s="7">
        <v>900457001</v>
      </c>
      <c r="C508" s="5">
        <v>1</v>
      </c>
      <c r="D508" s="10">
        <v>45926</v>
      </c>
      <c r="E508" s="5">
        <v>2</v>
      </c>
      <c r="F508" s="5">
        <v>99999</v>
      </c>
      <c r="G508" s="12">
        <v>3990763.8</v>
      </c>
      <c r="H508" s="12">
        <v>0</v>
      </c>
      <c r="I508" s="12">
        <v>26450</v>
      </c>
    </row>
    <row r="509" spans="1:9" x14ac:dyDescent="0.25">
      <c r="A509" s="5" t="s">
        <v>8</v>
      </c>
      <c r="B509" s="7">
        <v>900501715</v>
      </c>
      <c r="C509" s="5">
        <v>2</v>
      </c>
      <c r="D509" s="10" t="s">
        <v>7</v>
      </c>
      <c r="E509" s="5">
        <v>3</v>
      </c>
      <c r="F509" s="5">
        <v>99999</v>
      </c>
      <c r="G509" s="12">
        <v>65008041.909999996</v>
      </c>
      <c r="H509" s="12">
        <v>0</v>
      </c>
      <c r="I509" s="12">
        <v>0</v>
      </c>
    </row>
    <row r="510" spans="1:9" x14ac:dyDescent="0.25">
      <c r="A510" s="5" t="s">
        <v>8</v>
      </c>
      <c r="B510" s="7">
        <v>900511214</v>
      </c>
      <c r="C510" s="5">
        <v>2</v>
      </c>
      <c r="D510" s="10" t="s">
        <v>7</v>
      </c>
      <c r="E510" s="5">
        <v>3</v>
      </c>
      <c r="F510" s="5">
        <v>99999</v>
      </c>
      <c r="G510" s="12">
        <v>51674.400000000001</v>
      </c>
      <c r="H510" s="12">
        <v>0</v>
      </c>
      <c r="I510" s="12">
        <v>0</v>
      </c>
    </row>
    <row r="511" spans="1:9" x14ac:dyDescent="0.25">
      <c r="A511" s="5" t="s">
        <v>8</v>
      </c>
      <c r="B511" s="7">
        <v>900517123</v>
      </c>
      <c r="C511" s="5">
        <v>2</v>
      </c>
      <c r="D511" s="10" t="s">
        <v>7</v>
      </c>
      <c r="E511" s="5">
        <v>3</v>
      </c>
      <c r="F511" s="5">
        <v>99999</v>
      </c>
      <c r="G511" s="12">
        <v>7055000</v>
      </c>
      <c r="H511" s="12">
        <v>0</v>
      </c>
      <c r="I511" s="12">
        <v>0</v>
      </c>
    </row>
    <row r="512" spans="1:9" x14ac:dyDescent="0.25">
      <c r="A512" s="5" t="s">
        <v>8</v>
      </c>
      <c r="B512" s="7">
        <v>900517932</v>
      </c>
      <c r="C512" s="5">
        <v>2</v>
      </c>
      <c r="D512" s="10" t="s">
        <v>7</v>
      </c>
      <c r="E512" s="5">
        <v>3</v>
      </c>
      <c r="F512" s="5">
        <v>99999</v>
      </c>
      <c r="G512" s="12">
        <v>837959206.6099999</v>
      </c>
      <c r="H512" s="12">
        <f>+VLOOKUP(B512,'[1]GLOSA SIN CONCILIAR'!$A$2:$C$245,3,0)</f>
        <v>33840792.429999992</v>
      </c>
      <c r="I512" s="12">
        <v>5056501</v>
      </c>
    </row>
    <row r="513" spans="1:9" x14ac:dyDescent="0.25">
      <c r="A513" s="5" t="s">
        <v>8</v>
      </c>
      <c r="B513" s="7">
        <v>900518251</v>
      </c>
      <c r="C513" s="5">
        <v>2</v>
      </c>
      <c r="D513" s="10" t="s">
        <v>7</v>
      </c>
      <c r="E513" s="5">
        <v>3</v>
      </c>
      <c r="F513" s="5">
        <v>99999</v>
      </c>
      <c r="G513" s="12">
        <v>10832447260.019999</v>
      </c>
      <c r="H513" s="12">
        <f>+VLOOKUP(B513,'[1]GLOSA SIN CONCILIAR'!$A$2:$C$245,3,0)</f>
        <v>52278500</v>
      </c>
      <c r="I513" s="12">
        <v>0</v>
      </c>
    </row>
    <row r="514" spans="1:9" x14ac:dyDescent="0.25">
      <c r="A514" s="5" t="s">
        <v>8</v>
      </c>
      <c r="B514" s="7">
        <v>900529056</v>
      </c>
      <c r="C514" s="5">
        <v>1</v>
      </c>
      <c r="D514" s="10">
        <v>46001</v>
      </c>
      <c r="E514" s="5">
        <v>2</v>
      </c>
      <c r="F514" s="5">
        <v>99999</v>
      </c>
      <c r="G514" s="12">
        <v>1212550</v>
      </c>
      <c r="H514" s="12">
        <v>0</v>
      </c>
      <c r="I514" s="12">
        <v>0</v>
      </c>
    </row>
    <row r="515" spans="1:9" x14ac:dyDescent="0.25">
      <c r="A515" s="5" t="s">
        <v>8</v>
      </c>
      <c r="B515" s="7">
        <v>900532504</v>
      </c>
      <c r="C515" s="5">
        <v>2</v>
      </c>
      <c r="D515" s="10" t="s">
        <v>7</v>
      </c>
      <c r="E515" s="5">
        <v>3</v>
      </c>
      <c r="F515" s="5">
        <v>99999</v>
      </c>
      <c r="G515" s="12">
        <v>203643825.53999999</v>
      </c>
      <c r="H515" s="12">
        <f>+VLOOKUP(B515,'[1]GLOSA SIN CONCILIAR'!$A$2:$C$245,3,0)</f>
        <v>2318920</v>
      </c>
      <c r="I515" s="12">
        <v>0</v>
      </c>
    </row>
    <row r="516" spans="1:9" x14ac:dyDescent="0.25">
      <c r="A516" s="5" t="s">
        <v>8</v>
      </c>
      <c r="B516" s="7">
        <v>900541158</v>
      </c>
      <c r="C516" s="5">
        <v>2</v>
      </c>
      <c r="D516" s="10" t="s">
        <v>7</v>
      </c>
      <c r="E516" s="5">
        <v>3</v>
      </c>
      <c r="F516" s="5">
        <v>99999</v>
      </c>
      <c r="G516" s="12">
        <v>28642729.5</v>
      </c>
      <c r="H516" s="12">
        <v>0</v>
      </c>
      <c r="I516" s="12">
        <v>2387493</v>
      </c>
    </row>
    <row r="517" spans="1:9" x14ac:dyDescent="0.25">
      <c r="A517" s="5" t="s">
        <v>8</v>
      </c>
      <c r="B517" s="7">
        <v>900547903</v>
      </c>
      <c r="C517" s="5">
        <v>2</v>
      </c>
      <c r="D517" s="10" t="s">
        <v>7</v>
      </c>
      <c r="E517" s="5">
        <v>3</v>
      </c>
      <c r="F517" s="5">
        <v>99999</v>
      </c>
      <c r="G517" s="12">
        <v>1118439.5</v>
      </c>
      <c r="H517" s="12">
        <v>0</v>
      </c>
      <c r="I517" s="12">
        <v>0</v>
      </c>
    </row>
    <row r="518" spans="1:9" x14ac:dyDescent="0.25">
      <c r="A518" s="5" t="s">
        <v>8</v>
      </c>
      <c r="B518" s="7">
        <v>900556205</v>
      </c>
      <c r="C518" s="5">
        <v>2</v>
      </c>
      <c r="D518" s="10" t="s">
        <v>7</v>
      </c>
      <c r="E518" s="5">
        <v>3</v>
      </c>
      <c r="F518" s="5">
        <v>99999</v>
      </c>
      <c r="G518" s="12">
        <v>1867985</v>
      </c>
      <c r="H518" s="12">
        <v>0</v>
      </c>
      <c r="I518" s="12">
        <v>0</v>
      </c>
    </row>
    <row r="519" spans="1:9" x14ac:dyDescent="0.25">
      <c r="A519" s="5" t="s">
        <v>8</v>
      </c>
      <c r="B519" s="7">
        <v>900565371</v>
      </c>
      <c r="C519" s="5">
        <v>2</v>
      </c>
      <c r="D519" s="10" t="s">
        <v>7</v>
      </c>
      <c r="E519" s="5">
        <v>3</v>
      </c>
      <c r="F519" s="5">
        <v>99999</v>
      </c>
      <c r="G519" s="12">
        <v>627221456.75</v>
      </c>
      <c r="H519" s="12">
        <v>0</v>
      </c>
      <c r="I519" s="12">
        <v>0</v>
      </c>
    </row>
    <row r="520" spans="1:9" x14ac:dyDescent="0.25">
      <c r="A520" s="5" t="s">
        <v>8</v>
      </c>
      <c r="B520" s="7">
        <v>900565727</v>
      </c>
      <c r="C520" s="5">
        <v>1</v>
      </c>
      <c r="D520" s="10">
        <v>46009</v>
      </c>
      <c r="E520" s="5">
        <v>2</v>
      </c>
      <c r="F520" s="5">
        <v>99999</v>
      </c>
      <c r="G520" s="12">
        <v>7122000</v>
      </c>
      <c r="H520" s="12">
        <v>0</v>
      </c>
      <c r="I520" s="12">
        <v>0</v>
      </c>
    </row>
    <row r="521" spans="1:9" x14ac:dyDescent="0.25">
      <c r="A521" s="5" t="s">
        <v>8</v>
      </c>
      <c r="B521" s="7">
        <v>900566047</v>
      </c>
      <c r="C521" s="5">
        <v>2</v>
      </c>
      <c r="D521" s="10" t="s">
        <v>7</v>
      </c>
      <c r="E521" s="5">
        <v>3</v>
      </c>
      <c r="F521" s="5">
        <v>99999</v>
      </c>
      <c r="G521" s="12">
        <v>77587767</v>
      </c>
      <c r="H521" s="12">
        <v>0</v>
      </c>
      <c r="I521" s="12">
        <v>0</v>
      </c>
    </row>
    <row r="522" spans="1:9" x14ac:dyDescent="0.25">
      <c r="A522" s="5" t="s">
        <v>8</v>
      </c>
      <c r="B522" s="7">
        <v>900578105</v>
      </c>
      <c r="C522" s="5">
        <v>2</v>
      </c>
      <c r="D522" s="10" t="s">
        <v>7</v>
      </c>
      <c r="E522" s="5">
        <v>3</v>
      </c>
      <c r="F522" s="5">
        <v>99999</v>
      </c>
      <c r="G522" s="12">
        <v>6486958</v>
      </c>
      <c r="H522" s="12">
        <v>0</v>
      </c>
      <c r="I522" s="12">
        <v>0</v>
      </c>
    </row>
    <row r="523" spans="1:9" x14ac:dyDescent="0.25">
      <c r="A523" s="5" t="s">
        <v>8</v>
      </c>
      <c r="B523" s="7">
        <v>900597275</v>
      </c>
      <c r="C523" s="5">
        <v>2</v>
      </c>
      <c r="D523" s="10" t="s">
        <v>7</v>
      </c>
      <c r="E523" s="5">
        <v>3</v>
      </c>
      <c r="F523" s="5">
        <v>99999</v>
      </c>
      <c r="G523" s="12">
        <v>49076625.230000004</v>
      </c>
      <c r="H523" s="12">
        <v>0</v>
      </c>
      <c r="I523" s="12">
        <v>42253</v>
      </c>
    </row>
    <row r="524" spans="1:9" x14ac:dyDescent="0.25">
      <c r="A524" s="5" t="s">
        <v>8</v>
      </c>
      <c r="B524" s="7">
        <v>900597845</v>
      </c>
      <c r="C524" s="5">
        <v>2</v>
      </c>
      <c r="D524" s="10" t="s">
        <v>7</v>
      </c>
      <c r="E524" s="5">
        <v>3</v>
      </c>
      <c r="F524" s="5">
        <v>99999</v>
      </c>
      <c r="G524" s="12">
        <v>1173792895.5500002</v>
      </c>
      <c r="H524" s="12">
        <f>+VLOOKUP(B524,'[1]GLOSA SIN CONCILIAR'!$A$2:$C$245,3,0)</f>
        <v>43355862.600000001</v>
      </c>
      <c r="I524" s="12">
        <v>0</v>
      </c>
    </row>
    <row r="525" spans="1:9" x14ac:dyDescent="0.25">
      <c r="A525" s="5" t="s">
        <v>8</v>
      </c>
      <c r="B525" s="7">
        <v>900597873</v>
      </c>
      <c r="C525" s="5">
        <v>2</v>
      </c>
      <c r="D525" s="10" t="s">
        <v>7</v>
      </c>
      <c r="E525" s="5">
        <v>3</v>
      </c>
      <c r="F525" s="5">
        <v>99999</v>
      </c>
      <c r="G525" s="12">
        <v>59159056.509999998</v>
      </c>
      <c r="H525" s="12">
        <v>0</v>
      </c>
      <c r="I525" s="12">
        <v>0</v>
      </c>
    </row>
    <row r="526" spans="1:9" x14ac:dyDescent="0.25">
      <c r="A526" s="5" t="s">
        <v>8</v>
      </c>
      <c r="B526" s="7">
        <v>900598579</v>
      </c>
      <c r="C526" s="5">
        <v>2</v>
      </c>
      <c r="D526" s="10" t="s">
        <v>7</v>
      </c>
      <c r="E526" s="5">
        <v>3</v>
      </c>
      <c r="F526" s="5">
        <v>99999</v>
      </c>
      <c r="G526" s="12">
        <v>10681906</v>
      </c>
      <c r="H526" s="12">
        <v>0</v>
      </c>
      <c r="I526" s="12">
        <v>0</v>
      </c>
    </row>
    <row r="527" spans="1:9" x14ac:dyDescent="0.25">
      <c r="A527" s="5" t="s">
        <v>8</v>
      </c>
      <c r="B527" s="7">
        <v>900609428</v>
      </c>
      <c r="C527" s="5">
        <v>2</v>
      </c>
      <c r="D527" s="10" t="s">
        <v>7</v>
      </c>
      <c r="E527" s="5">
        <v>3</v>
      </c>
      <c r="F527" s="5">
        <v>99999</v>
      </c>
      <c r="G527" s="12">
        <v>49505940.329999998</v>
      </c>
      <c r="H527" s="12">
        <v>0</v>
      </c>
      <c r="I527" s="12">
        <v>436800</v>
      </c>
    </row>
    <row r="528" spans="1:9" x14ac:dyDescent="0.25">
      <c r="A528" s="5" t="s">
        <v>8</v>
      </c>
      <c r="B528" s="7">
        <v>900613550</v>
      </c>
      <c r="C528" s="5">
        <v>2</v>
      </c>
      <c r="D528" s="10" t="s">
        <v>7</v>
      </c>
      <c r="E528" s="5">
        <v>3</v>
      </c>
      <c r="F528" s="5">
        <v>99999</v>
      </c>
      <c r="G528" s="12">
        <v>3250580.7800000003</v>
      </c>
      <c r="H528" s="12">
        <v>0</v>
      </c>
      <c r="I528" s="12">
        <v>0</v>
      </c>
    </row>
    <row r="529" spans="1:9" x14ac:dyDescent="0.25">
      <c r="A529" s="5" t="s">
        <v>8</v>
      </c>
      <c r="B529" s="7">
        <v>900618967</v>
      </c>
      <c r="C529" s="5">
        <v>2</v>
      </c>
      <c r="D529" s="10" t="s">
        <v>7</v>
      </c>
      <c r="E529" s="5">
        <v>3</v>
      </c>
      <c r="F529" s="5">
        <v>99999</v>
      </c>
      <c r="G529" s="12">
        <v>301054</v>
      </c>
      <c r="H529" s="12">
        <v>0</v>
      </c>
      <c r="I529" s="12">
        <v>0</v>
      </c>
    </row>
    <row r="530" spans="1:9" x14ac:dyDescent="0.25">
      <c r="A530" s="5" t="s">
        <v>8</v>
      </c>
      <c r="B530" s="7">
        <v>900624003</v>
      </c>
      <c r="C530" s="5">
        <v>2</v>
      </c>
      <c r="D530" s="10" t="s">
        <v>7</v>
      </c>
      <c r="E530" s="5">
        <v>3</v>
      </c>
      <c r="F530" s="5">
        <v>99999</v>
      </c>
      <c r="G530" s="12">
        <v>2986676</v>
      </c>
      <c r="H530" s="12">
        <f>+VLOOKUP(B530,'[1]GLOSA SIN CONCILIAR'!$A$2:$C$245,3,0)</f>
        <v>1819993</v>
      </c>
      <c r="I530" s="12">
        <v>0</v>
      </c>
    </row>
    <row r="531" spans="1:9" x14ac:dyDescent="0.25">
      <c r="A531" s="5" t="s">
        <v>8</v>
      </c>
      <c r="B531" s="7">
        <v>900624392</v>
      </c>
      <c r="C531" s="5">
        <v>1</v>
      </c>
      <c r="D531" s="10">
        <v>46037</v>
      </c>
      <c r="E531" s="5">
        <v>2</v>
      </c>
      <c r="F531" s="5">
        <v>99999</v>
      </c>
      <c r="G531" s="12">
        <v>47809003.920000002</v>
      </c>
      <c r="H531" s="12">
        <v>0</v>
      </c>
      <c r="I531" s="12">
        <v>0</v>
      </c>
    </row>
    <row r="532" spans="1:9" x14ac:dyDescent="0.25">
      <c r="A532" s="5" t="s">
        <v>8</v>
      </c>
      <c r="B532" s="7">
        <v>900626481</v>
      </c>
      <c r="C532" s="5">
        <v>2</v>
      </c>
      <c r="D532" s="10" t="s">
        <v>7</v>
      </c>
      <c r="E532" s="5">
        <v>3</v>
      </c>
      <c r="F532" s="5">
        <v>99999</v>
      </c>
      <c r="G532" s="12">
        <v>104541521.65000001</v>
      </c>
      <c r="H532" s="12">
        <v>0</v>
      </c>
      <c r="I532" s="12">
        <v>0</v>
      </c>
    </row>
    <row r="533" spans="1:9" x14ac:dyDescent="0.25">
      <c r="A533" s="5" t="s">
        <v>8</v>
      </c>
      <c r="B533" s="7">
        <v>900631361</v>
      </c>
      <c r="C533" s="5">
        <v>2</v>
      </c>
      <c r="D533" s="10" t="s">
        <v>7</v>
      </c>
      <c r="E533" s="5">
        <v>3</v>
      </c>
      <c r="F533" s="5">
        <v>99999</v>
      </c>
      <c r="G533" s="12">
        <v>17146568.710000001</v>
      </c>
      <c r="H533" s="12">
        <v>0</v>
      </c>
      <c r="I533" s="12">
        <v>0</v>
      </c>
    </row>
    <row r="534" spans="1:9" x14ac:dyDescent="0.25">
      <c r="A534" s="5" t="s">
        <v>8</v>
      </c>
      <c r="B534" s="7">
        <v>900632798</v>
      </c>
      <c r="C534" s="5">
        <v>2</v>
      </c>
      <c r="D534" s="10" t="s">
        <v>7</v>
      </c>
      <c r="E534" s="5">
        <v>3</v>
      </c>
      <c r="F534" s="5">
        <v>99999</v>
      </c>
      <c r="G534" s="12">
        <v>12474400</v>
      </c>
      <c r="H534" s="12">
        <f>+VLOOKUP(B534,'[1]GLOSA SIN CONCILIAR'!$A$2:$C$245,3,0)</f>
        <v>712402</v>
      </c>
      <c r="I534" s="12">
        <v>0</v>
      </c>
    </row>
    <row r="535" spans="1:9" x14ac:dyDescent="0.25">
      <c r="A535" s="5" t="s">
        <v>8</v>
      </c>
      <c r="B535" s="7">
        <v>900661925</v>
      </c>
      <c r="C535" s="5">
        <v>2</v>
      </c>
      <c r="D535" s="10" t="s">
        <v>7</v>
      </c>
      <c r="E535" s="5">
        <v>3</v>
      </c>
      <c r="F535" s="5">
        <v>99999</v>
      </c>
      <c r="G535" s="12">
        <v>37678874.330000006</v>
      </c>
      <c r="H535" s="12">
        <f>+VLOOKUP(B535,'[1]GLOSA SIN CONCILIAR'!$A$2:$C$245,3,0)</f>
        <v>2815320.7</v>
      </c>
      <c r="I535" s="12">
        <v>6319513</v>
      </c>
    </row>
    <row r="536" spans="1:9" x14ac:dyDescent="0.25">
      <c r="A536" s="5" t="s">
        <v>8</v>
      </c>
      <c r="B536" s="7">
        <v>900694258</v>
      </c>
      <c r="C536" s="5">
        <v>2</v>
      </c>
      <c r="D536" s="10" t="s">
        <v>7</v>
      </c>
      <c r="E536" s="5">
        <v>3</v>
      </c>
      <c r="F536" s="5">
        <v>99999</v>
      </c>
      <c r="G536" s="12">
        <v>85632800</v>
      </c>
      <c r="H536" s="12">
        <v>0</v>
      </c>
      <c r="I536" s="12">
        <v>340000</v>
      </c>
    </row>
    <row r="537" spans="1:9" x14ac:dyDescent="0.25">
      <c r="A537" s="5" t="s">
        <v>8</v>
      </c>
      <c r="B537" s="7">
        <v>900758225</v>
      </c>
      <c r="C537" s="5">
        <v>2</v>
      </c>
      <c r="D537" s="10" t="s">
        <v>7</v>
      </c>
      <c r="E537" s="5">
        <v>3</v>
      </c>
      <c r="F537" s="5">
        <v>99999</v>
      </c>
      <c r="G537" s="12">
        <v>268966521.88</v>
      </c>
      <c r="H537" s="12">
        <v>0</v>
      </c>
      <c r="I537" s="12">
        <v>2010888</v>
      </c>
    </row>
    <row r="538" spans="1:9" x14ac:dyDescent="0.25">
      <c r="A538" s="5" t="s">
        <v>8</v>
      </c>
      <c r="B538" s="7">
        <v>900772776</v>
      </c>
      <c r="C538" s="5">
        <v>2</v>
      </c>
      <c r="D538" s="10" t="s">
        <v>7</v>
      </c>
      <c r="E538" s="5">
        <v>3</v>
      </c>
      <c r="F538" s="5">
        <v>99999</v>
      </c>
      <c r="G538" s="12">
        <v>155611543.79000002</v>
      </c>
      <c r="H538" s="12">
        <v>0</v>
      </c>
      <c r="I538" s="12">
        <v>0</v>
      </c>
    </row>
    <row r="539" spans="1:9" x14ac:dyDescent="0.25">
      <c r="A539" s="5" t="s">
        <v>8</v>
      </c>
      <c r="B539" s="7">
        <v>900779184</v>
      </c>
      <c r="C539" s="5">
        <v>2</v>
      </c>
      <c r="D539" s="10" t="s">
        <v>7</v>
      </c>
      <c r="E539" s="5">
        <v>3</v>
      </c>
      <c r="F539" s="5">
        <v>99999</v>
      </c>
      <c r="G539" s="12">
        <v>26149561</v>
      </c>
      <c r="H539" s="12">
        <v>0</v>
      </c>
      <c r="I539" s="12">
        <v>0</v>
      </c>
    </row>
    <row r="540" spans="1:9" x14ac:dyDescent="0.25">
      <c r="A540" s="5" t="s">
        <v>8</v>
      </c>
      <c r="B540" s="7">
        <v>900801911</v>
      </c>
      <c r="C540" s="5">
        <v>2</v>
      </c>
      <c r="D540" s="10" t="s">
        <v>7</v>
      </c>
      <c r="E540" s="5">
        <v>3</v>
      </c>
      <c r="F540" s="5">
        <v>99999</v>
      </c>
      <c r="G540" s="12">
        <v>382644723.24000001</v>
      </c>
      <c r="H540" s="12">
        <f>+VLOOKUP(B540,'[1]GLOSA SIN CONCILIAR'!$A$2:$C$245,3,0)</f>
        <v>6367450</v>
      </c>
      <c r="I540" s="12">
        <v>5762700</v>
      </c>
    </row>
    <row r="541" spans="1:9" x14ac:dyDescent="0.25">
      <c r="A541" s="5" t="s">
        <v>8</v>
      </c>
      <c r="B541" s="7">
        <v>900806357</v>
      </c>
      <c r="C541" s="5">
        <v>2</v>
      </c>
      <c r="D541" s="10" t="s">
        <v>7</v>
      </c>
      <c r="E541" s="5">
        <v>3</v>
      </c>
      <c r="F541" s="5">
        <v>99999</v>
      </c>
      <c r="G541" s="12">
        <v>66632669.689999998</v>
      </c>
      <c r="H541" s="12">
        <v>0</v>
      </c>
      <c r="I541" s="12">
        <v>0</v>
      </c>
    </row>
    <row r="542" spans="1:9" x14ac:dyDescent="0.25">
      <c r="A542" s="5" t="s">
        <v>8</v>
      </c>
      <c r="B542" s="7">
        <v>900807126</v>
      </c>
      <c r="C542" s="5">
        <v>2</v>
      </c>
      <c r="D542" s="10" t="s">
        <v>7</v>
      </c>
      <c r="E542" s="5">
        <v>3</v>
      </c>
      <c r="F542" s="5">
        <v>99999</v>
      </c>
      <c r="G542" s="12">
        <v>527893411.41000003</v>
      </c>
      <c r="H542" s="12">
        <f>+VLOOKUP(B542,'[1]GLOSA SIN CONCILIAR'!$A$2:$C$245,3,0)</f>
        <v>5938966</v>
      </c>
      <c r="I542" s="12">
        <v>438302690</v>
      </c>
    </row>
    <row r="543" spans="1:9" x14ac:dyDescent="0.25">
      <c r="A543" s="5" t="s">
        <v>8</v>
      </c>
      <c r="B543" s="7">
        <v>900807482</v>
      </c>
      <c r="C543" s="5">
        <v>2</v>
      </c>
      <c r="D543" s="10" t="s">
        <v>7</v>
      </c>
      <c r="E543" s="5">
        <v>3</v>
      </c>
      <c r="F543" s="5">
        <v>99999</v>
      </c>
      <c r="G543" s="12">
        <v>2646003</v>
      </c>
      <c r="H543" s="12">
        <v>0</v>
      </c>
      <c r="I543" s="12">
        <v>0</v>
      </c>
    </row>
    <row r="544" spans="1:9" x14ac:dyDescent="0.25">
      <c r="A544" s="5" t="s">
        <v>8</v>
      </c>
      <c r="B544" s="7">
        <v>900812655</v>
      </c>
      <c r="C544" s="5">
        <v>2</v>
      </c>
      <c r="D544" s="10" t="s">
        <v>7</v>
      </c>
      <c r="E544" s="5">
        <v>3</v>
      </c>
      <c r="F544" s="5">
        <v>99999</v>
      </c>
      <c r="G544" s="12">
        <v>80862296.329999998</v>
      </c>
      <c r="H544" s="12">
        <v>0</v>
      </c>
      <c r="I544" s="12">
        <v>0</v>
      </c>
    </row>
    <row r="545" spans="1:9" x14ac:dyDescent="0.25">
      <c r="A545" s="5" t="s">
        <v>8</v>
      </c>
      <c r="B545" s="7">
        <v>900814635</v>
      </c>
      <c r="C545" s="5">
        <v>1</v>
      </c>
      <c r="D545" s="10">
        <v>45922</v>
      </c>
      <c r="E545" s="5">
        <v>2</v>
      </c>
      <c r="F545" s="5">
        <v>99999</v>
      </c>
      <c r="G545" s="12">
        <v>37191000</v>
      </c>
      <c r="H545" s="12">
        <f>+VLOOKUP(B545,'[1]GLOSA SIN CONCILIAR'!$A$2:$C$245,3,0)</f>
        <v>19527200</v>
      </c>
      <c r="I545" s="12">
        <v>0</v>
      </c>
    </row>
    <row r="546" spans="1:9" x14ac:dyDescent="0.25">
      <c r="A546" s="5" t="s">
        <v>8</v>
      </c>
      <c r="B546" s="7">
        <v>900887003</v>
      </c>
      <c r="C546" s="5">
        <v>1</v>
      </c>
      <c r="D546" s="10">
        <v>46000</v>
      </c>
      <c r="E546" s="5">
        <v>2</v>
      </c>
      <c r="F546" s="5">
        <v>99999</v>
      </c>
      <c r="G546" s="12">
        <v>1459000</v>
      </c>
      <c r="H546" s="12">
        <v>0</v>
      </c>
      <c r="I546" s="12">
        <v>0</v>
      </c>
    </row>
    <row r="547" spans="1:9" x14ac:dyDescent="0.25">
      <c r="A547" s="5" t="s">
        <v>8</v>
      </c>
      <c r="B547" s="7">
        <v>900891513</v>
      </c>
      <c r="C547" s="5">
        <v>2</v>
      </c>
      <c r="D547" s="10" t="s">
        <v>7</v>
      </c>
      <c r="E547" s="5">
        <v>3</v>
      </c>
      <c r="F547" s="5">
        <v>99999</v>
      </c>
      <c r="G547" s="12">
        <v>459300</v>
      </c>
      <c r="H547" s="12">
        <v>0</v>
      </c>
      <c r="I547" s="12">
        <v>0</v>
      </c>
    </row>
    <row r="548" spans="1:9" x14ac:dyDescent="0.25">
      <c r="A548" s="5" t="s">
        <v>8</v>
      </c>
      <c r="B548" s="7">
        <v>900893325</v>
      </c>
      <c r="C548" s="5">
        <v>2</v>
      </c>
      <c r="D548" s="10" t="s">
        <v>7</v>
      </c>
      <c r="E548" s="5">
        <v>3</v>
      </c>
      <c r="F548" s="5">
        <v>99999</v>
      </c>
      <c r="G548" s="12">
        <v>700392875.50999999</v>
      </c>
      <c r="H548" s="12">
        <v>0</v>
      </c>
      <c r="I548" s="12">
        <v>2840000</v>
      </c>
    </row>
    <row r="549" spans="1:9" x14ac:dyDescent="0.25">
      <c r="A549" s="5" t="s">
        <v>8</v>
      </c>
      <c r="B549" s="7">
        <v>900900122</v>
      </c>
      <c r="C549" s="5">
        <v>2</v>
      </c>
      <c r="D549" s="10" t="s">
        <v>7</v>
      </c>
      <c r="E549" s="5">
        <v>3</v>
      </c>
      <c r="F549" s="5">
        <v>99999</v>
      </c>
      <c r="G549" s="12">
        <v>2598432</v>
      </c>
      <c r="H549" s="12">
        <v>0</v>
      </c>
      <c r="I549" s="12">
        <v>0</v>
      </c>
    </row>
    <row r="550" spans="1:9" x14ac:dyDescent="0.25">
      <c r="A550" s="5" t="s">
        <v>8</v>
      </c>
      <c r="B550" s="7">
        <v>900900155</v>
      </c>
      <c r="C550" s="5">
        <v>2</v>
      </c>
      <c r="D550" s="10" t="s">
        <v>7</v>
      </c>
      <c r="E550" s="5">
        <v>3</v>
      </c>
      <c r="F550" s="5">
        <v>99999</v>
      </c>
      <c r="G550" s="12">
        <v>7203332474.4300003</v>
      </c>
      <c r="H550" s="12">
        <f>+VLOOKUP(B550,'[1]GLOSA SIN CONCILIAR'!$A$2:$C$245,3,0)</f>
        <v>957935905.69000006</v>
      </c>
      <c r="I550" s="12">
        <v>0</v>
      </c>
    </row>
    <row r="551" spans="1:9" x14ac:dyDescent="0.25">
      <c r="A551" s="5" t="s">
        <v>8</v>
      </c>
      <c r="B551" s="7">
        <v>900900754</v>
      </c>
      <c r="C551" s="5">
        <v>2</v>
      </c>
      <c r="D551" s="10" t="s">
        <v>7</v>
      </c>
      <c r="E551" s="5">
        <v>3</v>
      </c>
      <c r="F551" s="5">
        <v>99999</v>
      </c>
      <c r="G551" s="12">
        <v>48673172</v>
      </c>
      <c r="H551" s="12">
        <v>0</v>
      </c>
      <c r="I551" s="12">
        <v>0</v>
      </c>
    </row>
    <row r="552" spans="1:9" x14ac:dyDescent="0.25">
      <c r="A552" s="5" t="s">
        <v>8</v>
      </c>
      <c r="B552" s="7">
        <v>900910031</v>
      </c>
      <c r="C552" s="5">
        <v>2</v>
      </c>
      <c r="D552" s="10" t="s">
        <v>7</v>
      </c>
      <c r="E552" s="5">
        <v>3</v>
      </c>
      <c r="F552" s="5">
        <v>99999</v>
      </c>
      <c r="G552" s="12">
        <v>6537148</v>
      </c>
      <c r="H552" s="12">
        <v>0</v>
      </c>
      <c r="I552" s="12">
        <v>0</v>
      </c>
    </row>
    <row r="553" spans="1:9" x14ac:dyDescent="0.25">
      <c r="A553" s="5" t="s">
        <v>8</v>
      </c>
      <c r="B553" s="7">
        <v>900936382</v>
      </c>
      <c r="C553" s="5">
        <v>2</v>
      </c>
      <c r="D553" s="10" t="s">
        <v>7</v>
      </c>
      <c r="E553" s="5">
        <v>3</v>
      </c>
      <c r="F553" s="5">
        <v>99999</v>
      </c>
      <c r="G553" s="12">
        <v>3237307755.3999996</v>
      </c>
      <c r="H553" s="12">
        <f>+VLOOKUP(B553,'[1]GLOSA SIN CONCILIAR'!$A$2:$C$245,3,0)</f>
        <v>104506120</v>
      </c>
      <c r="I553" s="12">
        <v>4468832</v>
      </c>
    </row>
    <row r="554" spans="1:9" x14ac:dyDescent="0.25">
      <c r="A554" s="5" t="s">
        <v>8</v>
      </c>
      <c r="B554" s="7">
        <v>900937861</v>
      </c>
      <c r="C554" s="5">
        <v>2</v>
      </c>
      <c r="D554" s="10" t="s">
        <v>7</v>
      </c>
      <c r="E554" s="5">
        <v>3</v>
      </c>
      <c r="F554" s="5">
        <v>99999</v>
      </c>
      <c r="G554" s="12">
        <v>798269605</v>
      </c>
      <c r="H554" s="12">
        <f>+VLOOKUP(B554,'[1]GLOSA SIN CONCILIAR'!$A$2:$C$245,3,0)</f>
        <v>1956810.1</v>
      </c>
      <c r="I554" s="12">
        <v>10036740</v>
      </c>
    </row>
    <row r="555" spans="1:9" x14ac:dyDescent="0.25">
      <c r="A555" s="5" t="s">
        <v>8</v>
      </c>
      <c r="B555" s="7">
        <v>900939033</v>
      </c>
      <c r="C555" s="5">
        <v>2</v>
      </c>
      <c r="D555" s="10" t="s">
        <v>7</v>
      </c>
      <c r="E555" s="5">
        <v>3</v>
      </c>
      <c r="F555" s="5">
        <v>99999</v>
      </c>
      <c r="G555" s="12">
        <v>15526291</v>
      </c>
      <c r="H555" s="12">
        <v>0</v>
      </c>
      <c r="I555" s="12">
        <v>0</v>
      </c>
    </row>
    <row r="556" spans="1:9" x14ac:dyDescent="0.25">
      <c r="A556" s="5" t="s">
        <v>8</v>
      </c>
      <c r="B556" s="7">
        <v>900945469</v>
      </c>
      <c r="C556" s="5">
        <v>1</v>
      </c>
      <c r="D556" s="10">
        <v>45952</v>
      </c>
      <c r="E556" s="5">
        <v>2</v>
      </c>
      <c r="F556" s="5">
        <v>99999</v>
      </c>
      <c r="G556" s="12">
        <v>69822139</v>
      </c>
      <c r="H556" s="12">
        <f>+VLOOKUP(B556,'[1]GLOSA SIN CONCILIAR'!$A$2:$C$245,3,0)</f>
        <v>28550000</v>
      </c>
      <c r="I556" s="12">
        <v>0</v>
      </c>
    </row>
    <row r="557" spans="1:9" x14ac:dyDescent="0.25">
      <c r="A557" s="5" t="s">
        <v>8</v>
      </c>
      <c r="B557" s="7">
        <v>900949604</v>
      </c>
      <c r="C557" s="5">
        <v>2</v>
      </c>
      <c r="D557" s="10" t="s">
        <v>7</v>
      </c>
      <c r="E557" s="5">
        <v>3</v>
      </c>
      <c r="F557" s="5">
        <v>99999</v>
      </c>
      <c r="G557" s="12">
        <v>369119654</v>
      </c>
      <c r="H557" s="12">
        <f>+VLOOKUP(B557,'[1]GLOSA SIN CONCILIAR'!$A$2:$C$245,3,0)</f>
        <v>37114520</v>
      </c>
      <c r="I557" s="12">
        <v>197347644</v>
      </c>
    </row>
    <row r="558" spans="1:9" x14ac:dyDescent="0.25">
      <c r="A558" s="5" t="s">
        <v>8</v>
      </c>
      <c r="B558" s="7">
        <v>900951548</v>
      </c>
      <c r="C558" s="5">
        <v>2</v>
      </c>
      <c r="D558" s="10" t="s">
        <v>7</v>
      </c>
      <c r="E558" s="5">
        <v>3</v>
      </c>
      <c r="F558" s="5">
        <v>99999</v>
      </c>
      <c r="G558" s="12">
        <v>64368114</v>
      </c>
      <c r="H558" s="12">
        <v>0</v>
      </c>
      <c r="I558" s="12">
        <v>0</v>
      </c>
    </row>
    <row r="559" spans="1:9" x14ac:dyDescent="0.25">
      <c r="A559" s="5" t="s">
        <v>8</v>
      </c>
      <c r="B559" s="7">
        <v>900951939</v>
      </c>
      <c r="C559" s="5">
        <v>2</v>
      </c>
      <c r="D559" s="10" t="s">
        <v>7</v>
      </c>
      <c r="E559" s="5">
        <v>3</v>
      </c>
      <c r="F559" s="5">
        <v>99999</v>
      </c>
      <c r="G559" s="12">
        <v>149481046.22</v>
      </c>
      <c r="H559" s="12">
        <v>0</v>
      </c>
      <c r="I559" s="12">
        <v>0</v>
      </c>
    </row>
    <row r="560" spans="1:9" x14ac:dyDescent="0.25">
      <c r="A560" s="5" t="s">
        <v>8</v>
      </c>
      <c r="B560" s="7">
        <v>900958564</v>
      </c>
      <c r="C560" s="5">
        <v>2</v>
      </c>
      <c r="D560" s="10" t="s">
        <v>7</v>
      </c>
      <c r="E560" s="5">
        <v>3</v>
      </c>
      <c r="F560" s="5">
        <v>99999</v>
      </c>
      <c r="G560" s="12">
        <v>308720008.26999998</v>
      </c>
      <c r="H560" s="12">
        <f>+VLOOKUP(B560,'[1]GLOSA SIN CONCILIAR'!$A$2:$C$245,3,0)</f>
        <v>7897582</v>
      </c>
      <c r="I560" s="12">
        <v>6652649</v>
      </c>
    </row>
    <row r="561" spans="1:9" x14ac:dyDescent="0.25">
      <c r="A561" s="5" t="s">
        <v>8</v>
      </c>
      <c r="B561" s="7">
        <v>900959048</v>
      </c>
      <c r="C561" s="5">
        <v>2</v>
      </c>
      <c r="D561" s="10" t="s">
        <v>7</v>
      </c>
      <c r="E561" s="5">
        <v>3</v>
      </c>
      <c r="F561" s="5">
        <v>99999</v>
      </c>
      <c r="G561" s="12">
        <v>79322176.069999993</v>
      </c>
      <c r="H561" s="12">
        <f>+VLOOKUP(B561,'[1]GLOSA SIN CONCILIAR'!$A$2:$C$245,3,0)</f>
        <v>1499400</v>
      </c>
      <c r="I561" s="12">
        <v>729100</v>
      </c>
    </row>
    <row r="562" spans="1:9" x14ac:dyDescent="0.25">
      <c r="A562" s="5" t="s">
        <v>8</v>
      </c>
      <c r="B562" s="7">
        <v>900959051</v>
      </c>
      <c r="C562" s="5">
        <v>2</v>
      </c>
      <c r="D562" s="10" t="s">
        <v>7</v>
      </c>
      <c r="E562" s="5">
        <v>3</v>
      </c>
      <c r="F562" s="5">
        <v>99999</v>
      </c>
      <c r="G562" s="12">
        <v>112655384.83000001</v>
      </c>
      <c r="H562" s="12">
        <v>0</v>
      </c>
      <c r="I562" s="12">
        <v>0</v>
      </c>
    </row>
    <row r="563" spans="1:9" x14ac:dyDescent="0.25">
      <c r="A563" s="5" t="s">
        <v>8</v>
      </c>
      <c r="B563" s="7">
        <v>900963568</v>
      </c>
      <c r="C563" s="5">
        <v>2</v>
      </c>
      <c r="D563" s="10" t="s">
        <v>7</v>
      </c>
      <c r="E563" s="5">
        <v>3</v>
      </c>
      <c r="F563" s="5">
        <v>99999</v>
      </c>
      <c r="G563" s="12">
        <v>41960740.269999996</v>
      </c>
      <c r="H563" s="12">
        <v>0</v>
      </c>
      <c r="I563" s="12">
        <v>0</v>
      </c>
    </row>
    <row r="564" spans="1:9" x14ac:dyDescent="0.25">
      <c r="A564" s="5" t="s">
        <v>8</v>
      </c>
      <c r="B564" s="7">
        <v>900971006</v>
      </c>
      <c r="C564" s="5">
        <v>2</v>
      </c>
      <c r="D564" s="10" t="s">
        <v>7</v>
      </c>
      <c r="E564" s="5">
        <v>3</v>
      </c>
      <c r="F564" s="5">
        <v>99999</v>
      </c>
      <c r="G564" s="12">
        <v>276194368.56</v>
      </c>
      <c r="H564" s="12">
        <f>+VLOOKUP(B564,'[1]GLOSA SIN CONCILIAR'!$A$2:$C$245,3,0)</f>
        <v>94014892</v>
      </c>
      <c r="I564" s="12">
        <v>1344800</v>
      </c>
    </row>
    <row r="565" spans="1:9" x14ac:dyDescent="0.25">
      <c r="A565" s="5" t="s">
        <v>8</v>
      </c>
      <c r="B565" s="7">
        <v>900979320</v>
      </c>
      <c r="C565" s="5">
        <v>2</v>
      </c>
      <c r="D565" s="10" t="s">
        <v>7</v>
      </c>
      <c r="E565" s="5">
        <v>3</v>
      </c>
      <c r="F565" s="5">
        <v>99999</v>
      </c>
      <c r="G565" s="12">
        <v>122533344.3</v>
      </c>
      <c r="H565" s="12">
        <v>0</v>
      </c>
      <c r="I565" s="12">
        <v>87240</v>
      </c>
    </row>
    <row r="566" spans="1:9" x14ac:dyDescent="0.25">
      <c r="A566" s="5" t="s">
        <v>8</v>
      </c>
      <c r="B566" s="7">
        <v>901011962</v>
      </c>
      <c r="C566" s="5">
        <v>2</v>
      </c>
      <c r="D566" s="10" t="s">
        <v>7</v>
      </c>
      <c r="E566" s="5">
        <v>3</v>
      </c>
      <c r="F566" s="5">
        <v>99999</v>
      </c>
      <c r="G566" s="12">
        <v>11626480</v>
      </c>
      <c r="H566" s="12">
        <f>+VLOOKUP(B566,'[1]GLOSA SIN CONCILIAR'!$A$2:$C$245,3,0)</f>
        <v>88880</v>
      </c>
      <c r="I566" s="12">
        <v>0</v>
      </c>
    </row>
    <row r="567" spans="1:9" x14ac:dyDescent="0.25">
      <c r="A567" s="5" t="s">
        <v>8</v>
      </c>
      <c r="B567" s="7">
        <v>901014934</v>
      </c>
      <c r="C567" s="5">
        <v>2</v>
      </c>
      <c r="D567" s="10" t="s">
        <v>7</v>
      </c>
      <c r="E567" s="5">
        <v>3</v>
      </c>
      <c r="F567" s="5">
        <v>99999</v>
      </c>
      <c r="G567" s="12">
        <v>535522949.94999999</v>
      </c>
      <c r="H567" s="12">
        <f>+VLOOKUP(B567,'[1]GLOSA SIN CONCILIAR'!$A$2:$C$245,3,0)</f>
        <v>46121832</v>
      </c>
      <c r="I567" s="12">
        <v>0</v>
      </c>
    </row>
    <row r="568" spans="1:9" x14ac:dyDescent="0.25">
      <c r="A568" s="5" t="s">
        <v>8</v>
      </c>
      <c r="B568" s="7">
        <v>901039519</v>
      </c>
      <c r="C568" s="5">
        <v>2</v>
      </c>
      <c r="D568" s="10" t="s">
        <v>7</v>
      </c>
      <c r="E568" s="5">
        <v>3</v>
      </c>
      <c r="F568" s="5">
        <v>99999</v>
      </c>
      <c r="G568" s="12">
        <v>42679832</v>
      </c>
      <c r="H568" s="12">
        <v>0</v>
      </c>
      <c r="I568" s="12">
        <v>0</v>
      </c>
    </row>
    <row r="569" spans="1:9" x14ac:dyDescent="0.25">
      <c r="A569" s="5" t="s">
        <v>8</v>
      </c>
      <c r="B569" s="7">
        <v>901045775</v>
      </c>
      <c r="C569" s="5">
        <v>2</v>
      </c>
      <c r="D569" s="10" t="s">
        <v>7</v>
      </c>
      <c r="E569" s="5">
        <v>3</v>
      </c>
      <c r="F569" s="5">
        <v>99999</v>
      </c>
      <c r="G569" s="12">
        <v>263437490.09</v>
      </c>
      <c r="H569" s="12">
        <f>+VLOOKUP(B569,'[1]GLOSA SIN CONCILIAR'!$A$2:$C$245,3,0)</f>
        <v>54000</v>
      </c>
      <c r="I569" s="12">
        <v>7747850</v>
      </c>
    </row>
    <row r="570" spans="1:9" x14ac:dyDescent="0.25">
      <c r="A570" s="5" t="s">
        <v>8</v>
      </c>
      <c r="B570" s="7">
        <v>901045893</v>
      </c>
      <c r="C570" s="5">
        <v>2</v>
      </c>
      <c r="D570" s="10" t="s">
        <v>7</v>
      </c>
      <c r="E570" s="5">
        <v>3</v>
      </c>
      <c r="F570" s="5">
        <v>99999</v>
      </c>
      <c r="G570" s="12">
        <v>86817543.480000004</v>
      </c>
      <c r="H570" s="12">
        <f>+VLOOKUP(B570,'[1]GLOSA SIN CONCILIAR'!$A$2:$C$245,3,0)</f>
        <v>56146740</v>
      </c>
      <c r="I570" s="12">
        <v>0</v>
      </c>
    </row>
    <row r="571" spans="1:9" x14ac:dyDescent="0.25">
      <c r="A571" s="5" t="s">
        <v>8</v>
      </c>
      <c r="B571" s="7">
        <v>901066684</v>
      </c>
      <c r="C571" s="5">
        <v>2</v>
      </c>
      <c r="D571" s="10" t="s">
        <v>7</v>
      </c>
      <c r="E571" s="5">
        <v>3</v>
      </c>
      <c r="F571" s="5">
        <v>99999</v>
      </c>
      <c r="G571" s="12">
        <v>25747000</v>
      </c>
      <c r="H571" s="12">
        <f>+VLOOKUP(B571,'[1]GLOSA SIN CONCILIAR'!$A$2:$C$245,3,0)</f>
        <v>17440500</v>
      </c>
      <c r="I571" s="12">
        <v>0</v>
      </c>
    </row>
    <row r="572" spans="1:9" x14ac:dyDescent="0.25">
      <c r="A572" s="5" t="s">
        <v>8</v>
      </c>
      <c r="B572" s="7">
        <v>901076189</v>
      </c>
      <c r="C572" s="5">
        <v>2</v>
      </c>
      <c r="D572" s="10" t="s">
        <v>7</v>
      </c>
      <c r="E572" s="5">
        <v>3</v>
      </c>
      <c r="F572" s="5">
        <v>99999</v>
      </c>
      <c r="G572" s="12">
        <v>10862500</v>
      </c>
      <c r="H572" s="12">
        <v>0</v>
      </c>
      <c r="I572" s="12">
        <v>0</v>
      </c>
    </row>
    <row r="573" spans="1:9" x14ac:dyDescent="0.25">
      <c r="A573" s="5" t="s">
        <v>8</v>
      </c>
      <c r="B573" s="7">
        <v>901080824</v>
      </c>
      <c r="C573" s="5">
        <v>2</v>
      </c>
      <c r="D573" s="10" t="s">
        <v>7</v>
      </c>
      <c r="E573" s="5">
        <v>3</v>
      </c>
      <c r="F573" s="5">
        <v>99999</v>
      </c>
      <c r="G573" s="12">
        <v>73132193.980000004</v>
      </c>
      <c r="H573" s="12">
        <f>+VLOOKUP(B573,'[1]GLOSA SIN CONCILIAR'!$A$2:$C$245,3,0)</f>
        <v>87000</v>
      </c>
      <c r="I573" s="12">
        <v>0</v>
      </c>
    </row>
    <row r="574" spans="1:9" x14ac:dyDescent="0.25">
      <c r="A574" s="5" t="s">
        <v>8</v>
      </c>
      <c r="B574" s="7">
        <v>901087526</v>
      </c>
      <c r="C574" s="5">
        <v>2</v>
      </c>
      <c r="D574" s="10" t="s">
        <v>7</v>
      </c>
      <c r="E574" s="5">
        <v>3</v>
      </c>
      <c r="F574" s="5">
        <v>99999</v>
      </c>
      <c r="G574" s="12">
        <v>1506224221.8200002</v>
      </c>
      <c r="H574" s="12">
        <v>0</v>
      </c>
      <c r="I574" s="12">
        <v>0</v>
      </c>
    </row>
    <row r="575" spans="1:9" x14ac:dyDescent="0.25">
      <c r="A575" s="5" t="s">
        <v>8</v>
      </c>
      <c r="B575" s="7">
        <v>901108114</v>
      </c>
      <c r="C575" s="5">
        <v>2</v>
      </c>
      <c r="D575" s="10" t="s">
        <v>7</v>
      </c>
      <c r="E575" s="5">
        <v>3</v>
      </c>
      <c r="F575" s="5">
        <v>99999</v>
      </c>
      <c r="G575" s="12">
        <v>131300</v>
      </c>
      <c r="H575" s="12">
        <v>0</v>
      </c>
      <c r="I575" s="12">
        <v>0</v>
      </c>
    </row>
    <row r="576" spans="1:9" x14ac:dyDescent="0.25">
      <c r="A576" s="5" t="s">
        <v>8</v>
      </c>
      <c r="B576" s="7">
        <v>901118652</v>
      </c>
      <c r="C576" s="5">
        <v>2</v>
      </c>
      <c r="D576" s="10" t="s">
        <v>7</v>
      </c>
      <c r="E576" s="5">
        <v>3</v>
      </c>
      <c r="F576" s="5">
        <v>99999</v>
      </c>
      <c r="G576" s="12">
        <v>1803878146.7599995</v>
      </c>
      <c r="H576" s="12">
        <f>+VLOOKUP(B576,'[1]GLOSA SIN CONCILIAR'!$A$2:$C$245,3,0)</f>
        <v>595561200.47000003</v>
      </c>
      <c r="I576" s="12">
        <v>18447343.199999999</v>
      </c>
    </row>
    <row r="577" spans="1:9" x14ac:dyDescent="0.25">
      <c r="A577" s="5" t="s">
        <v>8</v>
      </c>
      <c r="B577" s="7">
        <v>901127356</v>
      </c>
      <c r="C577" s="5">
        <v>2</v>
      </c>
      <c r="D577" s="10" t="s">
        <v>7</v>
      </c>
      <c r="E577" s="5">
        <v>3</v>
      </c>
      <c r="F577" s="5">
        <v>99999</v>
      </c>
      <c r="G577" s="12">
        <v>1004</v>
      </c>
      <c r="H577" s="12">
        <v>0</v>
      </c>
      <c r="I577" s="12">
        <v>0</v>
      </c>
    </row>
    <row r="578" spans="1:9" x14ac:dyDescent="0.25">
      <c r="A578" s="5" t="s">
        <v>8</v>
      </c>
      <c r="B578" s="7">
        <v>901128298</v>
      </c>
      <c r="C578" s="5">
        <v>2</v>
      </c>
      <c r="D578" s="10" t="s">
        <v>7</v>
      </c>
      <c r="E578" s="5">
        <v>3</v>
      </c>
      <c r="F578" s="5">
        <v>99999</v>
      </c>
      <c r="G578" s="12">
        <v>12200000</v>
      </c>
      <c r="H578" s="12">
        <v>0</v>
      </c>
      <c r="I578" s="12">
        <v>0</v>
      </c>
    </row>
    <row r="579" spans="1:9" x14ac:dyDescent="0.25">
      <c r="A579" s="5" t="s">
        <v>8</v>
      </c>
      <c r="B579" s="7">
        <v>901139193</v>
      </c>
      <c r="C579" s="5">
        <v>2</v>
      </c>
      <c r="D579" s="10" t="s">
        <v>7</v>
      </c>
      <c r="E579" s="5">
        <v>3</v>
      </c>
      <c r="F579" s="5">
        <v>99999</v>
      </c>
      <c r="G579" s="12">
        <v>73400</v>
      </c>
      <c r="H579" s="12">
        <v>0</v>
      </c>
      <c r="I579" s="12">
        <v>0</v>
      </c>
    </row>
    <row r="580" spans="1:9" x14ac:dyDescent="0.25">
      <c r="A580" s="5" t="s">
        <v>8</v>
      </c>
      <c r="B580" s="7">
        <v>901139486</v>
      </c>
      <c r="C580" s="5">
        <v>2</v>
      </c>
      <c r="D580" s="10" t="s">
        <v>7</v>
      </c>
      <c r="E580" s="5">
        <v>3</v>
      </c>
      <c r="F580" s="5">
        <v>99999</v>
      </c>
      <c r="G580" s="12">
        <v>140606293.22</v>
      </c>
      <c r="H580" s="12">
        <v>0</v>
      </c>
      <c r="I580" s="12">
        <v>0</v>
      </c>
    </row>
    <row r="581" spans="1:9" x14ac:dyDescent="0.25">
      <c r="A581" s="5" t="s">
        <v>8</v>
      </c>
      <c r="B581" s="7">
        <v>901139638</v>
      </c>
      <c r="C581" s="5">
        <v>2</v>
      </c>
      <c r="D581" s="10" t="s">
        <v>7</v>
      </c>
      <c r="E581" s="5">
        <v>3</v>
      </c>
      <c r="F581" s="5">
        <v>99999</v>
      </c>
      <c r="G581" s="12">
        <v>71050</v>
      </c>
      <c r="H581" s="12">
        <v>0</v>
      </c>
      <c r="I581" s="12">
        <v>0</v>
      </c>
    </row>
    <row r="582" spans="1:9" x14ac:dyDescent="0.25">
      <c r="A582" s="5" t="s">
        <v>8</v>
      </c>
      <c r="B582" s="7">
        <v>901169422</v>
      </c>
      <c r="C582" s="5">
        <v>2</v>
      </c>
      <c r="D582" s="10" t="s">
        <v>7</v>
      </c>
      <c r="E582" s="5">
        <v>3</v>
      </c>
      <c r="F582" s="5">
        <v>99999</v>
      </c>
      <c r="G582" s="12">
        <v>3010502.8400000003</v>
      </c>
      <c r="H582" s="12">
        <v>0</v>
      </c>
      <c r="I582" s="12">
        <v>203120</v>
      </c>
    </row>
    <row r="583" spans="1:9" x14ac:dyDescent="0.25">
      <c r="A583" s="5" t="s">
        <v>8</v>
      </c>
      <c r="B583" s="7">
        <v>901179619</v>
      </c>
      <c r="C583" s="5">
        <v>2</v>
      </c>
      <c r="D583" s="10" t="s">
        <v>7</v>
      </c>
      <c r="E583" s="5">
        <v>3</v>
      </c>
      <c r="F583" s="5">
        <v>99999</v>
      </c>
      <c r="G583" s="12">
        <v>2291200</v>
      </c>
      <c r="H583" s="12">
        <v>0</v>
      </c>
      <c r="I583" s="12">
        <v>0</v>
      </c>
    </row>
    <row r="584" spans="1:9" x14ac:dyDescent="0.25">
      <c r="A584" s="5" t="s">
        <v>8</v>
      </c>
      <c r="B584" s="7">
        <v>901180926</v>
      </c>
      <c r="C584" s="5">
        <v>2</v>
      </c>
      <c r="D584" s="10" t="s">
        <v>7</v>
      </c>
      <c r="E584" s="5">
        <v>3</v>
      </c>
      <c r="F584" s="5">
        <v>99999</v>
      </c>
      <c r="G584" s="12">
        <v>165888032.45999998</v>
      </c>
      <c r="H584" s="12">
        <f>+VLOOKUP(B584,'[1]GLOSA SIN CONCILIAR'!$A$2:$C$245,3,0)</f>
        <v>7535</v>
      </c>
      <c r="I584" s="12">
        <v>119790644</v>
      </c>
    </row>
    <row r="585" spans="1:9" x14ac:dyDescent="0.25">
      <c r="A585" s="5" t="s">
        <v>8</v>
      </c>
      <c r="B585" s="7">
        <v>901201887</v>
      </c>
      <c r="C585" s="5">
        <v>2</v>
      </c>
      <c r="D585" s="10" t="s">
        <v>7</v>
      </c>
      <c r="E585" s="5">
        <v>3</v>
      </c>
      <c r="F585" s="5">
        <v>99999</v>
      </c>
      <c r="G585" s="12">
        <v>5620974526.1100006</v>
      </c>
      <c r="H585" s="12">
        <f>+VLOOKUP(B585,'[1]GLOSA SIN CONCILIAR'!$A$2:$C$245,3,0)</f>
        <v>2168910225.6999998</v>
      </c>
      <c r="I585" s="12">
        <v>13016976729</v>
      </c>
    </row>
    <row r="586" spans="1:9" x14ac:dyDescent="0.25">
      <c r="A586" s="5" t="s">
        <v>8</v>
      </c>
      <c r="B586" s="7">
        <v>901229897</v>
      </c>
      <c r="C586" s="5">
        <v>2</v>
      </c>
      <c r="D586" s="10" t="s">
        <v>7</v>
      </c>
      <c r="E586" s="5">
        <v>3</v>
      </c>
      <c r="F586" s="5">
        <v>99999</v>
      </c>
      <c r="G586" s="12">
        <v>385225788</v>
      </c>
      <c r="H586" s="12">
        <f>+VLOOKUP(B586,'[1]GLOSA SIN CONCILIAR'!$A$2:$C$245,3,0)</f>
        <v>2884514</v>
      </c>
      <c r="I586" s="12">
        <v>0</v>
      </c>
    </row>
    <row r="587" spans="1:9" x14ac:dyDescent="0.25">
      <c r="A587" s="5" t="s">
        <v>8</v>
      </c>
      <c r="B587" s="7">
        <v>901233420</v>
      </c>
      <c r="C587" s="5">
        <v>2</v>
      </c>
      <c r="D587" s="10" t="s">
        <v>7</v>
      </c>
      <c r="E587" s="5">
        <v>3</v>
      </c>
      <c r="F587" s="5">
        <v>99999</v>
      </c>
      <c r="G587" s="12">
        <v>151861</v>
      </c>
      <c r="H587" s="12">
        <v>0</v>
      </c>
      <c r="I587" s="12">
        <v>0</v>
      </c>
    </row>
    <row r="588" spans="1:9" x14ac:dyDescent="0.25">
      <c r="A588" s="5" t="s">
        <v>8</v>
      </c>
      <c r="B588" s="7">
        <v>901241562</v>
      </c>
      <c r="C588" s="5">
        <v>1</v>
      </c>
      <c r="D588" s="10">
        <v>45911</v>
      </c>
      <c r="E588" s="5">
        <v>2</v>
      </c>
      <c r="F588" s="5">
        <v>99999</v>
      </c>
      <c r="G588" s="12">
        <v>1453000</v>
      </c>
      <c r="H588" s="12">
        <v>0</v>
      </c>
      <c r="I588" s="12">
        <v>0</v>
      </c>
    </row>
    <row r="589" spans="1:9" x14ac:dyDescent="0.25">
      <c r="A589" s="5" t="s">
        <v>8</v>
      </c>
      <c r="B589" s="7">
        <v>901243177</v>
      </c>
      <c r="C589" s="5">
        <v>2</v>
      </c>
      <c r="D589" s="10" t="s">
        <v>7</v>
      </c>
      <c r="E589" s="5">
        <v>3</v>
      </c>
      <c r="F589" s="5">
        <v>99999</v>
      </c>
      <c r="G589" s="12">
        <v>216000</v>
      </c>
      <c r="H589" s="12">
        <v>0</v>
      </c>
      <c r="I589" s="12">
        <v>0</v>
      </c>
    </row>
    <row r="590" spans="1:9" x14ac:dyDescent="0.25">
      <c r="A590" s="5" t="s">
        <v>8</v>
      </c>
      <c r="B590" s="7">
        <v>901243673</v>
      </c>
      <c r="C590" s="5">
        <v>2</v>
      </c>
      <c r="D590" s="10" t="s">
        <v>7</v>
      </c>
      <c r="E590" s="5">
        <v>3</v>
      </c>
      <c r="F590" s="5">
        <v>99999</v>
      </c>
      <c r="G590" s="12">
        <v>88075902.780000001</v>
      </c>
      <c r="H590" s="12">
        <f>+VLOOKUP(B590,'[1]GLOSA SIN CONCILIAR'!$A$2:$C$245,3,0)</f>
        <v>12270246</v>
      </c>
      <c r="I590" s="12">
        <v>4372487</v>
      </c>
    </row>
    <row r="591" spans="1:9" x14ac:dyDescent="0.25">
      <c r="A591" s="5" t="s">
        <v>8</v>
      </c>
      <c r="B591" s="7">
        <v>901244129</v>
      </c>
      <c r="C591" s="5">
        <v>2</v>
      </c>
      <c r="D591" s="10" t="s">
        <v>7</v>
      </c>
      <c r="E591" s="5">
        <v>3</v>
      </c>
      <c r="F591" s="5">
        <v>99999</v>
      </c>
      <c r="G591" s="12">
        <v>123356953</v>
      </c>
      <c r="H591" s="12">
        <v>0</v>
      </c>
      <c r="I591" s="12">
        <v>0</v>
      </c>
    </row>
    <row r="592" spans="1:9" x14ac:dyDescent="0.25">
      <c r="A592" s="5" t="s">
        <v>8</v>
      </c>
      <c r="B592" s="7">
        <v>901264814</v>
      </c>
      <c r="C592" s="5">
        <v>2</v>
      </c>
      <c r="D592" s="10" t="s">
        <v>7</v>
      </c>
      <c r="E592" s="5">
        <v>3</v>
      </c>
      <c r="F592" s="5">
        <v>99999</v>
      </c>
      <c r="G592" s="12">
        <v>3600000</v>
      </c>
      <c r="H592" s="12">
        <v>0</v>
      </c>
      <c r="I592" s="12">
        <v>0</v>
      </c>
    </row>
    <row r="593" spans="1:9" x14ac:dyDescent="0.25">
      <c r="A593" s="5" t="s">
        <v>8</v>
      </c>
      <c r="B593" s="7">
        <v>901285199</v>
      </c>
      <c r="C593" s="5">
        <v>2</v>
      </c>
      <c r="D593" s="10" t="s">
        <v>7</v>
      </c>
      <c r="E593" s="5">
        <v>3</v>
      </c>
      <c r="F593" s="5">
        <v>99999</v>
      </c>
      <c r="G593" s="12">
        <v>19762470</v>
      </c>
      <c r="H593" s="12">
        <v>0</v>
      </c>
      <c r="I593" s="12">
        <v>0</v>
      </c>
    </row>
    <row r="594" spans="1:9" x14ac:dyDescent="0.25">
      <c r="A594" s="5" t="s">
        <v>8</v>
      </c>
      <c r="B594" s="7">
        <v>901292789</v>
      </c>
      <c r="C594" s="5">
        <v>2</v>
      </c>
      <c r="D594" s="10" t="s">
        <v>7</v>
      </c>
      <c r="E594" s="5">
        <v>3</v>
      </c>
      <c r="F594" s="5">
        <v>99999</v>
      </c>
      <c r="G594" s="12">
        <v>3941173903.5500016</v>
      </c>
      <c r="H594" s="12">
        <f>+VLOOKUP(B594,'[1]GLOSA SIN CONCILIAR'!$A$2:$C$245,3,0)</f>
        <v>13803956.199999999</v>
      </c>
      <c r="I594" s="12">
        <v>158136395.18000001</v>
      </c>
    </row>
    <row r="595" spans="1:9" x14ac:dyDescent="0.25">
      <c r="A595" s="5" t="s">
        <v>8</v>
      </c>
      <c r="B595" s="7">
        <v>901320500</v>
      </c>
      <c r="C595" s="5">
        <v>2</v>
      </c>
      <c r="D595" s="10" t="s">
        <v>7</v>
      </c>
      <c r="E595" s="5">
        <v>3</v>
      </c>
      <c r="F595" s="5">
        <v>99999</v>
      </c>
      <c r="G595" s="12">
        <v>114409800</v>
      </c>
      <c r="H595" s="12">
        <v>0</v>
      </c>
      <c r="I595" s="12">
        <v>0</v>
      </c>
    </row>
    <row r="596" spans="1:9" x14ac:dyDescent="0.25">
      <c r="A596" s="5" t="s">
        <v>8</v>
      </c>
      <c r="B596" s="7">
        <v>901326019</v>
      </c>
      <c r="C596" s="5">
        <v>2</v>
      </c>
      <c r="D596" s="10" t="s">
        <v>7</v>
      </c>
      <c r="E596" s="5">
        <v>3</v>
      </c>
      <c r="F596" s="5">
        <v>99999</v>
      </c>
      <c r="G596" s="12">
        <v>18435600</v>
      </c>
      <c r="H596" s="12">
        <v>0</v>
      </c>
      <c r="I596" s="12">
        <v>0</v>
      </c>
    </row>
    <row r="597" spans="1:9" x14ac:dyDescent="0.25">
      <c r="A597" s="5" t="s">
        <v>8</v>
      </c>
      <c r="B597" s="7">
        <v>901330312</v>
      </c>
      <c r="C597" s="5">
        <v>1</v>
      </c>
      <c r="D597" s="10">
        <v>45930</v>
      </c>
      <c r="E597" s="5">
        <v>2</v>
      </c>
      <c r="F597" s="5">
        <v>99999</v>
      </c>
      <c r="G597" s="12">
        <v>49842522</v>
      </c>
      <c r="H597" s="12">
        <v>0</v>
      </c>
      <c r="I597" s="12">
        <v>0</v>
      </c>
    </row>
    <row r="598" spans="1:9" x14ac:dyDescent="0.25">
      <c r="A598" s="5" t="s">
        <v>8</v>
      </c>
      <c r="B598" s="7">
        <v>901339938</v>
      </c>
      <c r="C598" s="5">
        <v>2</v>
      </c>
      <c r="D598" s="10" t="s">
        <v>7</v>
      </c>
      <c r="E598" s="5">
        <v>3</v>
      </c>
      <c r="F598" s="5">
        <v>99999</v>
      </c>
      <c r="G598" s="12">
        <v>1157358</v>
      </c>
      <c r="H598" s="12">
        <v>0</v>
      </c>
      <c r="I598" s="12">
        <v>0</v>
      </c>
    </row>
    <row r="599" spans="1:9" x14ac:dyDescent="0.25">
      <c r="A599" s="5" t="s">
        <v>8</v>
      </c>
      <c r="B599" s="7">
        <v>901342156</v>
      </c>
      <c r="C599" s="5">
        <v>2</v>
      </c>
      <c r="D599" s="10" t="s">
        <v>7</v>
      </c>
      <c r="E599" s="5">
        <v>3</v>
      </c>
      <c r="F599" s="5">
        <v>99999</v>
      </c>
      <c r="G599" s="12">
        <v>4099920</v>
      </c>
      <c r="H599" s="12">
        <f>+VLOOKUP(B599,'[1]GLOSA SIN CONCILIAR'!$A$2:$C$245,3,0)</f>
        <v>153920</v>
      </c>
      <c r="I599" s="12">
        <v>0</v>
      </c>
    </row>
    <row r="600" spans="1:9" x14ac:dyDescent="0.25">
      <c r="A600" s="5" t="s">
        <v>8</v>
      </c>
      <c r="B600" s="7">
        <v>901348483</v>
      </c>
      <c r="C600" s="5">
        <v>2</v>
      </c>
      <c r="D600" s="10" t="s">
        <v>7</v>
      </c>
      <c r="E600" s="5">
        <v>3</v>
      </c>
      <c r="F600" s="5">
        <v>99999</v>
      </c>
      <c r="G600" s="12">
        <v>141000</v>
      </c>
      <c r="H600" s="12">
        <f>+VLOOKUP(B600,'[1]GLOSA SIN CONCILIAR'!$A$2:$C$245,3,0)</f>
        <v>141000</v>
      </c>
      <c r="I600" s="12">
        <v>0</v>
      </c>
    </row>
    <row r="601" spans="1:9" x14ac:dyDescent="0.25">
      <c r="A601" s="5" t="s">
        <v>8</v>
      </c>
      <c r="B601" s="7">
        <v>901374923</v>
      </c>
      <c r="C601" s="5">
        <v>2</v>
      </c>
      <c r="D601" s="10" t="s">
        <v>7</v>
      </c>
      <c r="E601" s="5">
        <v>3</v>
      </c>
      <c r="F601" s="5">
        <v>99999</v>
      </c>
      <c r="G601" s="12">
        <v>62722400.670000002</v>
      </c>
      <c r="H601" s="12">
        <v>0</v>
      </c>
      <c r="I601" s="12">
        <v>80000</v>
      </c>
    </row>
    <row r="602" spans="1:9" x14ac:dyDescent="0.25">
      <c r="A602" s="5" t="s">
        <v>8</v>
      </c>
      <c r="B602" s="7">
        <v>901378134</v>
      </c>
      <c r="C602" s="5">
        <v>1</v>
      </c>
      <c r="D602" s="10">
        <v>46037</v>
      </c>
      <c r="E602" s="5">
        <v>2</v>
      </c>
      <c r="F602" s="5">
        <v>99999</v>
      </c>
      <c r="G602" s="12">
        <v>47878940</v>
      </c>
      <c r="H602" s="12">
        <v>0</v>
      </c>
      <c r="I602" s="12">
        <v>0</v>
      </c>
    </row>
    <row r="603" spans="1:9" x14ac:dyDescent="0.25">
      <c r="A603" s="5" t="s">
        <v>8</v>
      </c>
      <c r="B603" s="7">
        <v>901403593</v>
      </c>
      <c r="C603" s="5">
        <v>2</v>
      </c>
      <c r="D603" s="10" t="s">
        <v>7</v>
      </c>
      <c r="E603" s="5">
        <v>3</v>
      </c>
      <c r="F603" s="5">
        <v>99999</v>
      </c>
      <c r="G603" s="12">
        <v>2579798</v>
      </c>
      <c r="H603" s="12">
        <v>0</v>
      </c>
      <c r="I603" s="12">
        <v>0</v>
      </c>
    </row>
    <row r="604" spans="1:9" x14ac:dyDescent="0.25">
      <c r="A604" s="5" t="s">
        <v>8</v>
      </c>
      <c r="B604" s="7">
        <v>901432718</v>
      </c>
      <c r="C604" s="5">
        <v>2</v>
      </c>
      <c r="D604" s="10" t="s">
        <v>7</v>
      </c>
      <c r="E604" s="5">
        <v>3</v>
      </c>
      <c r="F604" s="5">
        <v>99999</v>
      </c>
      <c r="G604" s="12">
        <v>7271900</v>
      </c>
      <c r="H604" s="12">
        <f>+VLOOKUP(B604,'[1]GLOSA SIN CONCILIAR'!$A$2:$C$245,3,0)</f>
        <v>80000</v>
      </c>
      <c r="I604" s="12">
        <v>0</v>
      </c>
    </row>
    <row r="605" spans="1:9" x14ac:dyDescent="0.25">
      <c r="A605" s="5" t="s">
        <v>8</v>
      </c>
      <c r="B605" s="7">
        <v>901504593</v>
      </c>
      <c r="C605" s="5">
        <v>1</v>
      </c>
      <c r="D605" s="10">
        <v>45943</v>
      </c>
      <c r="E605" s="5">
        <v>2</v>
      </c>
      <c r="F605" s="5">
        <v>99999</v>
      </c>
      <c r="G605" s="12">
        <v>52056360</v>
      </c>
      <c r="H605" s="12">
        <v>0</v>
      </c>
      <c r="I605" s="12">
        <v>3036620</v>
      </c>
    </row>
    <row r="606" spans="1:9" x14ac:dyDescent="0.25">
      <c r="A606" s="5" t="s">
        <v>8</v>
      </c>
      <c r="B606" s="7">
        <v>901536446</v>
      </c>
      <c r="C606" s="5">
        <v>1</v>
      </c>
      <c r="D606" s="10">
        <v>45926</v>
      </c>
      <c r="E606" s="5">
        <v>2</v>
      </c>
      <c r="F606" s="5">
        <v>99999</v>
      </c>
      <c r="G606" s="12">
        <v>211435720.03</v>
      </c>
      <c r="H606" s="12">
        <f>+VLOOKUP(B606,'[1]GLOSA SIN CONCILIAR'!$A$2:$C$245,3,0)</f>
        <v>6024800</v>
      </c>
      <c r="I606" s="12">
        <v>0</v>
      </c>
    </row>
    <row r="607" spans="1:9" x14ac:dyDescent="0.25">
      <c r="A607" s="5" t="s">
        <v>8</v>
      </c>
      <c r="B607" s="7">
        <v>901544572</v>
      </c>
      <c r="C607" s="5">
        <v>2</v>
      </c>
      <c r="D607" s="10" t="s">
        <v>7</v>
      </c>
      <c r="E607" s="5">
        <v>3</v>
      </c>
      <c r="F607" s="5">
        <v>99999</v>
      </c>
      <c r="G607" s="12">
        <v>5533425</v>
      </c>
      <c r="H607" s="12">
        <v>0</v>
      </c>
      <c r="I607" s="12">
        <v>0</v>
      </c>
    </row>
    <row r="608" spans="1:9" x14ac:dyDescent="0.25">
      <c r="A608" s="5" t="s">
        <v>8</v>
      </c>
      <c r="B608" s="7">
        <v>901547186</v>
      </c>
      <c r="C608" s="5">
        <v>2</v>
      </c>
      <c r="D608" s="10" t="s">
        <v>7</v>
      </c>
      <c r="E608" s="5">
        <v>3</v>
      </c>
      <c r="F608" s="5">
        <v>99999</v>
      </c>
      <c r="G608" s="12">
        <v>91510500</v>
      </c>
      <c r="H608" s="12">
        <v>0</v>
      </c>
      <c r="I608" s="12">
        <v>0</v>
      </c>
    </row>
    <row r="609" spans="1:9" x14ac:dyDescent="0.25">
      <c r="A609" s="5" t="s">
        <v>8</v>
      </c>
      <c r="B609" s="7">
        <v>901548049</v>
      </c>
      <c r="C609" s="5">
        <v>1</v>
      </c>
      <c r="D609" s="10">
        <v>45972</v>
      </c>
      <c r="E609" s="5">
        <v>2</v>
      </c>
      <c r="F609" s="5">
        <v>99999</v>
      </c>
      <c r="G609" s="12">
        <v>127730373.5</v>
      </c>
      <c r="H609" s="12">
        <f>+VLOOKUP(B609,'[1]GLOSA SIN CONCILIAR'!$A$2:$C$245,3,0)</f>
        <v>1627308.5</v>
      </c>
      <c r="I609" s="12">
        <v>0</v>
      </c>
    </row>
    <row r="610" spans="1:9" x14ac:dyDescent="0.25">
      <c r="A610" s="5" t="s">
        <v>8</v>
      </c>
      <c r="B610" s="7">
        <v>901548285</v>
      </c>
      <c r="C610" s="5">
        <v>2</v>
      </c>
      <c r="D610" s="10" t="s">
        <v>7</v>
      </c>
      <c r="E610" s="5">
        <v>3</v>
      </c>
      <c r="F610" s="5">
        <v>99999</v>
      </c>
      <c r="G610" s="12">
        <v>69893890</v>
      </c>
      <c r="H610" s="12">
        <f>+VLOOKUP(B610,'[1]GLOSA SIN CONCILIAR'!$A$2:$C$245,3,0)</f>
        <v>1085958</v>
      </c>
      <c r="I610" s="12">
        <v>0</v>
      </c>
    </row>
    <row r="611" spans="1:9" x14ac:dyDescent="0.25">
      <c r="A611" s="5" t="s">
        <v>8</v>
      </c>
      <c r="B611" s="7">
        <v>901635330</v>
      </c>
      <c r="C611" s="5">
        <v>2</v>
      </c>
      <c r="D611" s="10" t="s">
        <v>7</v>
      </c>
      <c r="E611" s="5">
        <v>3</v>
      </c>
      <c r="F611" s="5">
        <v>99999</v>
      </c>
      <c r="G611" s="12">
        <v>197511916.79999998</v>
      </c>
      <c r="H611" s="12">
        <f>+VLOOKUP(B611,'[1]GLOSA SIN CONCILIAR'!$A$2:$C$245,3,0)</f>
        <v>64810</v>
      </c>
      <c r="I611" s="12">
        <v>564740</v>
      </c>
    </row>
    <row r="612" spans="1:9" x14ac:dyDescent="0.25">
      <c r="A612" s="5" t="s">
        <v>8</v>
      </c>
      <c r="B612" s="7">
        <v>901645134</v>
      </c>
      <c r="C612" s="5">
        <v>2</v>
      </c>
      <c r="D612" s="10" t="s">
        <v>7</v>
      </c>
      <c r="E612" s="5">
        <v>3</v>
      </c>
      <c r="F612" s="5">
        <v>99999</v>
      </c>
      <c r="G612" s="12">
        <v>500979162.7899999</v>
      </c>
      <c r="H612" s="12">
        <f>+VLOOKUP(B612,'[1]GLOSA SIN CONCILIAR'!$A$2:$C$245,3,0)</f>
        <v>3183494.2</v>
      </c>
      <c r="I612" s="12">
        <v>326315</v>
      </c>
    </row>
    <row r="613" spans="1:9" x14ac:dyDescent="0.25">
      <c r="A613" s="5" t="s">
        <v>8</v>
      </c>
      <c r="B613" s="7">
        <v>901700170</v>
      </c>
      <c r="C613" s="5">
        <v>2</v>
      </c>
      <c r="D613" s="10" t="s">
        <v>7</v>
      </c>
      <c r="E613" s="5">
        <v>3</v>
      </c>
      <c r="F613" s="5">
        <v>99999</v>
      </c>
      <c r="G613" s="12">
        <v>71032374.629999995</v>
      </c>
      <c r="H613" s="12">
        <f>+VLOOKUP(B613,'[1]GLOSA SIN CONCILIAR'!$A$2:$C$245,3,0)</f>
        <v>2539263</v>
      </c>
      <c r="I613" s="12">
        <v>0</v>
      </c>
    </row>
    <row r="614" spans="1:9" x14ac:dyDescent="0.25">
      <c r="A614" s="5" t="s">
        <v>8</v>
      </c>
      <c r="B614" s="7">
        <v>901781772</v>
      </c>
      <c r="C614" s="5">
        <v>2</v>
      </c>
      <c r="D614" s="10" t="s">
        <v>7</v>
      </c>
      <c r="E614" s="5">
        <v>3</v>
      </c>
      <c r="F614" s="5">
        <v>99999</v>
      </c>
      <c r="G614" s="12">
        <v>196414600</v>
      </c>
      <c r="H614" s="12">
        <v>0</v>
      </c>
      <c r="I614" s="12">
        <v>0</v>
      </c>
    </row>
    <row r="615" spans="1:9" x14ac:dyDescent="0.25">
      <c r="A615" s="5" t="s">
        <v>10</v>
      </c>
      <c r="B615" s="7">
        <v>1007012399</v>
      </c>
      <c r="C615" s="5">
        <v>2</v>
      </c>
      <c r="D615" s="10" t="s">
        <v>7</v>
      </c>
      <c r="E615" s="5">
        <v>3</v>
      </c>
      <c r="F615" s="5">
        <v>99999</v>
      </c>
      <c r="G615" s="12">
        <v>320000</v>
      </c>
      <c r="H615" s="12">
        <v>0</v>
      </c>
      <c r="I615" s="12">
        <v>0</v>
      </c>
    </row>
    <row r="616" spans="1:9" x14ac:dyDescent="0.25">
      <c r="A616" s="5" t="s">
        <v>10</v>
      </c>
      <c r="B616" s="7">
        <v>1007268588</v>
      </c>
      <c r="C616" s="5">
        <v>2</v>
      </c>
      <c r="D616" s="10" t="s">
        <v>7</v>
      </c>
      <c r="E616" s="5">
        <v>3</v>
      </c>
      <c r="F616" s="5">
        <v>99999</v>
      </c>
      <c r="G616" s="12">
        <v>80000</v>
      </c>
      <c r="H616" s="12">
        <v>0</v>
      </c>
      <c r="I616" s="12">
        <v>0</v>
      </c>
    </row>
    <row r="617" spans="1:9" x14ac:dyDescent="0.25">
      <c r="A617" s="5" t="s">
        <v>10</v>
      </c>
      <c r="B617" s="7">
        <v>1007529513</v>
      </c>
      <c r="C617" s="5">
        <v>2</v>
      </c>
      <c r="D617" s="10" t="s">
        <v>7</v>
      </c>
      <c r="E617" s="5">
        <v>3</v>
      </c>
      <c r="F617" s="5">
        <v>99999</v>
      </c>
      <c r="G617" s="12">
        <v>120000</v>
      </c>
      <c r="H617" s="12">
        <v>0</v>
      </c>
      <c r="I617" s="12">
        <v>0</v>
      </c>
    </row>
    <row r="618" spans="1:9" x14ac:dyDescent="0.25">
      <c r="A618" s="5" t="s">
        <v>10</v>
      </c>
      <c r="B618" s="7">
        <v>1010084304</v>
      </c>
      <c r="C618" s="5">
        <v>2</v>
      </c>
      <c r="D618" s="10" t="s">
        <v>7</v>
      </c>
      <c r="E618" s="5">
        <v>3</v>
      </c>
      <c r="F618" s="5">
        <v>99999</v>
      </c>
      <c r="G618" s="12">
        <v>60000</v>
      </c>
      <c r="H618" s="12">
        <v>0</v>
      </c>
      <c r="I618" s="12">
        <v>0</v>
      </c>
    </row>
    <row r="619" spans="1:9" x14ac:dyDescent="0.25">
      <c r="A619" s="5" t="s">
        <v>10</v>
      </c>
      <c r="B619" s="7">
        <v>1018467677</v>
      </c>
      <c r="C619" s="5">
        <v>2</v>
      </c>
      <c r="D619" s="10" t="s">
        <v>7</v>
      </c>
      <c r="E619" s="5">
        <v>3</v>
      </c>
      <c r="F619" s="5">
        <v>99999</v>
      </c>
      <c r="G619" s="12">
        <v>919145</v>
      </c>
      <c r="H619" s="12">
        <v>0</v>
      </c>
      <c r="I619" s="12">
        <v>0</v>
      </c>
    </row>
    <row r="620" spans="1:9" x14ac:dyDescent="0.25">
      <c r="A620" s="5" t="s">
        <v>10</v>
      </c>
      <c r="B620" s="7">
        <v>1019022006</v>
      </c>
      <c r="C620" s="5">
        <v>2</v>
      </c>
      <c r="D620" s="10" t="s">
        <v>7</v>
      </c>
      <c r="E620" s="5">
        <v>3</v>
      </c>
      <c r="F620" s="5">
        <v>99999</v>
      </c>
      <c r="G620" s="12">
        <v>571126202</v>
      </c>
      <c r="H620" s="12">
        <f>+VLOOKUP(B620,'[1]GLOSA SIN CONCILIAR'!$A$2:$C$245,3,0)</f>
        <v>6055856</v>
      </c>
      <c r="I620" s="12">
        <v>10065900</v>
      </c>
    </row>
    <row r="621" spans="1:9" x14ac:dyDescent="0.25">
      <c r="A621" s="5" t="s">
        <v>10</v>
      </c>
      <c r="B621" s="7">
        <v>1032440879</v>
      </c>
      <c r="C621" s="5">
        <v>2</v>
      </c>
      <c r="D621" s="10" t="s">
        <v>7</v>
      </c>
      <c r="E621" s="5">
        <v>3</v>
      </c>
      <c r="F621" s="5">
        <v>99999</v>
      </c>
      <c r="G621" s="12">
        <v>193388560</v>
      </c>
      <c r="H621" s="12">
        <v>0</v>
      </c>
      <c r="I621" s="12">
        <v>0</v>
      </c>
    </row>
    <row r="622" spans="1:9" x14ac:dyDescent="0.25">
      <c r="A622" s="5" t="s">
        <v>10</v>
      </c>
      <c r="B622" s="7">
        <v>1061684935</v>
      </c>
      <c r="C622" s="5">
        <v>2</v>
      </c>
      <c r="D622" s="10" t="s">
        <v>7</v>
      </c>
      <c r="E622" s="5">
        <v>3</v>
      </c>
      <c r="F622" s="5">
        <v>99999</v>
      </c>
      <c r="G622" s="12">
        <v>46370</v>
      </c>
      <c r="H622" s="12">
        <v>0</v>
      </c>
      <c r="I622" s="12">
        <v>0</v>
      </c>
    </row>
    <row r="623" spans="1:9" x14ac:dyDescent="0.25">
      <c r="A623" s="5" t="s">
        <v>10</v>
      </c>
      <c r="B623" s="7">
        <v>1085256949</v>
      </c>
      <c r="C623" s="5">
        <v>2</v>
      </c>
      <c r="D623" s="10" t="s">
        <v>7</v>
      </c>
      <c r="E623" s="5">
        <v>3</v>
      </c>
      <c r="F623" s="5">
        <v>99999</v>
      </c>
      <c r="G623" s="12">
        <v>151000</v>
      </c>
      <c r="H623" s="12">
        <v>0</v>
      </c>
      <c r="I623" s="12">
        <v>0</v>
      </c>
    </row>
    <row r="624" spans="1:9" x14ac:dyDescent="0.25">
      <c r="A624" s="5" t="s">
        <v>10</v>
      </c>
      <c r="B624" s="7">
        <v>1085918299</v>
      </c>
      <c r="C624" s="5">
        <v>2</v>
      </c>
      <c r="D624" s="10" t="s">
        <v>7</v>
      </c>
      <c r="E624" s="5">
        <v>3</v>
      </c>
      <c r="F624" s="5">
        <v>99999</v>
      </c>
      <c r="G624" s="12">
        <v>196000</v>
      </c>
      <c r="H624" s="12">
        <v>0</v>
      </c>
      <c r="I624" s="12">
        <v>0</v>
      </c>
    </row>
    <row r="625" spans="1:9" x14ac:dyDescent="0.25">
      <c r="A625" s="5" t="s">
        <v>8</v>
      </c>
      <c r="B625" s="7">
        <v>1085935982</v>
      </c>
      <c r="C625" s="5">
        <v>2</v>
      </c>
      <c r="D625" s="10" t="s">
        <v>7</v>
      </c>
      <c r="E625" s="5">
        <v>3</v>
      </c>
      <c r="F625" s="5">
        <v>99999</v>
      </c>
      <c r="G625" s="12">
        <v>59055000</v>
      </c>
      <c r="H625" s="12">
        <f>+VLOOKUP(B625,'[1]GLOSA SIN CONCILIAR'!$A$2:$C$245,3,0)</f>
        <v>1225000</v>
      </c>
      <c r="I625" s="12">
        <v>0</v>
      </c>
    </row>
    <row r="626" spans="1:9" x14ac:dyDescent="0.25">
      <c r="A626" s="5" t="s">
        <v>10</v>
      </c>
      <c r="B626" s="7">
        <v>1087408615</v>
      </c>
      <c r="C626" s="5">
        <v>2</v>
      </c>
      <c r="D626" s="10" t="s">
        <v>7</v>
      </c>
      <c r="E626" s="5">
        <v>3</v>
      </c>
      <c r="F626" s="5">
        <v>99999</v>
      </c>
      <c r="G626" s="12">
        <v>400000</v>
      </c>
      <c r="H626" s="12">
        <v>0</v>
      </c>
      <c r="I626" s="12">
        <v>0</v>
      </c>
    </row>
    <row r="627" spans="1:9" x14ac:dyDescent="0.25">
      <c r="A627" s="5" t="s">
        <v>10</v>
      </c>
      <c r="B627" s="7">
        <v>1087643347</v>
      </c>
      <c r="C627" s="5">
        <v>2</v>
      </c>
      <c r="D627" s="10" t="s">
        <v>7</v>
      </c>
      <c r="E627" s="5">
        <v>3</v>
      </c>
      <c r="F627" s="5">
        <v>99999</v>
      </c>
      <c r="G627" s="12">
        <v>17380000</v>
      </c>
      <c r="H627" s="12">
        <v>0</v>
      </c>
      <c r="I627" s="12">
        <v>300000</v>
      </c>
    </row>
    <row r="628" spans="1:9" x14ac:dyDescent="0.25">
      <c r="A628" s="5" t="s">
        <v>10</v>
      </c>
      <c r="B628" s="7">
        <v>1087647137</v>
      </c>
      <c r="C628" s="5">
        <v>1</v>
      </c>
      <c r="D628" s="10">
        <v>45973</v>
      </c>
      <c r="E628" s="5">
        <v>2</v>
      </c>
      <c r="F628" s="5">
        <v>99999</v>
      </c>
      <c r="G628" s="12">
        <v>6248000</v>
      </c>
      <c r="H628" s="12">
        <v>0</v>
      </c>
      <c r="I628" s="12">
        <v>0</v>
      </c>
    </row>
    <row r="629" spans="1:9" x14ac:dyDescent="0.25">
      <c r="A629" s="5" t="s">
        <v>10</v>
      </c>
      <c r="B629" s="7">
        <v>1088216898</v>
      </c>
      <c r="C629" s="5">
        <v>2</v>
      </c>
      <c r="D629" s="10" t="s">
        <v>7</v>
      </c>
      <c r="E629" s="5">
        <v>3</v>
      </c>
      <c r="F629" s="5">
        <v>99999</v>
      </c>
      <c r="G629" s="12">
        <v>60000</v>
      </c>
      <c r="H629" s="12">
        <v>0</v>
      </c>
      <c r="I629" s="12">
        <v>0</v>
      </c>
    </row>
    <row r="630" spans="1:9" x14ac:dyDescent="0.25">
      <c r="A630" s="5" t="s">
        <v>10</v>
      </c>
      <c r="B630" s="7">
        <v>1088589085</v>
      </c>
      <c r="C630" s="5">
        <v>2</v>
      </c>
      <c r="D630" s="10" t="s">
        <v>7</v>
      </c>
      <c r="E630" s="5">
        <v>3</v>
      </c>
      <c r="F630" s="5">
        <v>99999</v>
      </c>
      <c r="G630" s="12">
        <v>320000</v>
      </c>
      <c r="H630" s="12">
        <v>0</v>
      </c>
      <c r="I630" s="12">
        <v>0</v>
      </c>
    </row>
    <row r="631" spans="1:9" x14ac:dyDescent="0.25">
      <c r="A631" s="5" t="s">
        <v>10</v>
      </c>
      <c r="B631" s="7">
        <v>1088591859</v>
      </c>
      <c r="C631" s="5">
        <v>2</v>
      </c>
      <c r="D631" s="10" t="s">
        <v>7</v>
      </c>
      <c r="E631" s="5">
        <v>3</v>
      </c>
      <c r="F631" s="5">
        <v>99999</v>
      </c>
      <c r="G631" s="12">
        <v>80000</v>
      </c>
      <c r="H631" s="12">
        <v>0</v>
      </c>
      <c r="I631" s="12">
        <v>0</v>
      </c>
    </row>
    <row r="632" spans="1:9" x14ac:dyDescent="0.25">
      <c r="A632" s="5" t="s">
        <v>8</v>
      </c>
      <c r="B632" s="7">
        <v>1121861455</v>
      </c>
      <c r="C632" s="5">
        <v>2</v>
      </c>
      <c r="D632" s="10" t="s">
        <v>7</v>
      </c>
      <c r="E632" s="5">
        <v>3</v>
      </c>
      <c r="F632" s="5">
        <v>99999</v>
      </c>
      <c r="G632" s="12">
        <v>780000</v>
      </c>
      <c r="H632" s="12">
        <v>0</v>
      </c>
      <c r="I632" s="12">
        <v>0</v>
      </c>
    </row>
    <row r="633" spans="1:9" x14ac:dyDescent="0.25">
      <c r="A633" s="5" t="s">
        <v>10</v>
      </c>
      <c r="B633" s="7">
        <v>1121893771</v>
      </c>
      <c r="C633" s="5">
        <v>2</v>
      </c>
      <c r="D633" s="10" t="s">
        <v>7</v>
      </c>
      <c r="E633" s="5">
        <v>3</v>
      </c>
      <c r="F633" s="5">
        <v>99999</v>
      </c>
      <c r="G633" s="12">
        <v>160000</v>
      </c>
      <c r="H633" s="12">
        <v>0</v>
      </c>
      <c r="I633" s="12">
        <v>0</v>
      </c>
    </row>
    <row r="634" spans="1:9" x14ac:dyDescent="0.25">
      <c r="A634" s="5" t="s">
        <v>10</v>
      </c>
      <c r="B634" s="7">
        <v>1122729306</v>
      </c>
      <c r="C634" s="5">
        <v>2</v>
      </c>
      <c r="D634" s="10" t="s">
        <v>7</v>
      </c>
      <c r="E634" s="5">
        <v>3</v>
      </c>
      <c r="F634" s="5">
        <v>99999</v>
      </c>
      <c r="G634" s="12">
        <v>160000</v>
      </c>
      <c r="H634" s="12">
        <v>0</v>
      </c>
      <c r="I634" s="12">
        <v>0</v>
      </c>
    </row>
    <row r="635" spans="1:9" x14ac:dyDescent="0.25">
      <c r="A635" s="5" t="s">
        <v>10</v>
      </c>
      <c r="B635" s="7">
        <v>1123301323</v>
      </c>
      <c r="C635" s="5">
        <v>2</v>
      </c>
      <c r="D635" s="10" t="s">
        <v>7</v>
      </c>
      <c r="E635" s="5">
        <v>3</v>
      </c>
      <c r="F635" s="5">
        <v>99999</v>
      </c>
      <c r="G635" s="12">
        <v>185000</v>
      </c>
      <c r="H635" s="12">
        <v>0</v>
      </c>
      <c r="I635" s="12">
        <v>0</v>
      </c>
    </row>
    <row r="636" spans="1:9" x14ac:dyDescent="0.25">
      <c r="A636" s="5" t="s">
        <v>10</v>
      </c>
      <c r="B636" s="7">
        <v>1123302116</v>
      </c>
      <c r="C636" s="5">
        <v>2</v>
      </c>
      <c r="D636" s="10" t="s">
        <v>7</v>
      </c>
      <c r="E636" s="5">
        <v>3</v>
      </c>
      <c r="F636" s="5">
        <v>99999</v>
      </c>
      <c r="G636" s="12">
        <v>60000</v>
      </c>
      <c r="H636" s="12">
        <v>0</v>
      </c>
      <c r="I636" s="12">
        <v>0</v>
      </c>
    </row>
    <row r="637" spans="1:9" x14ac:dyDescent="0.25">
      <c r="A637" s="5" t="s">
        <v>10</v>
      </c>
      <c r="B637" s="7">
        <v>1123332865</v>
      </c>
      <c r="C637" s="5">
        <v>2</v>
      </c>
      <c r="D637" s="10" t="s">
        <v>7</v>
      </c>
      <c r="E637" s="5">
        <v>3</v>
      </c>
      <c r="F637" s="5">
        <v>99999</v>
      </c>
      <c r="G637" s="12">
        <v>360000</v>
      </c>
      <c r="H637" s="12">
        <v>0</v>
      </c>
      <c r="I637" s="12">
        <v>0</v>
      </c>
    </row>
    <row r="638" spans="1:9" x14ac:dyDescent="0.25">
      <c r="A638" s="5" t="s">
        <v>10</v>
      </c>
      <c r="B638" s="7">
        <v>1123333082</v>
      </c>
      <c r="C638" s="5">
        <v>2</v>
      </c>
      <c r="D638" s="10" t="s">
        <v>7</v>
      </c>
      <c r="E638" s="5">
        <v>3</v>
      </c>
      <c r="F638" s="5">
        <v>99999</v>
      </c>
      <c r="G638" s="12">
        <v>320000</v>
      </c>
      <c r="H638" s="12">
        <v>0</v>
      </c>
      <c r="I638" s="12">
        <v>0</v>
      </c>
    </row>
    <row r="639" spans="1:9" x14ac:dyDescent="0.25">
      <c r="A639" s="5" t="s">
        <v>10</v>
      </c>
      <c r="B639" s="7">
        <v>1124865016</v>
      </c>
      <c r="C639" s="5">
        <v>2</v>
      </c>
      <c r="D639" s="10" t="s">
        <v>7</v>
      </c>
      <c r="E639" s="5">
        <v>3</v>
      </c>
      <c r="F639" s="5">
        <v>99999</v>
      </c>
      <c r="G639" s="12">
        <v>210000</v>
      </c>
      <c r="H639" s="12">
        <v>0</v>
      </c>
      <c r="I639" s="12">
        <v>0</v>
      </c>
    </row>
    <row r="640" spans="1:9" x14ac:dyDescent="0.25">
      <c r="A640" s="5" t="s">
        <v>10</v>
      </c>
      <c r="B640" s="7">
        <v>1125180254</v>
      </c>
      <c r="C640" s="5">
        <v>2</v>
      </c>
      <c r="D640" s="10" t="s">
        <v>7</v>
      </c>
      <c r="E640" s="5">
        <v>3</v>
      </c>
      <c r="F640" s="5">
        <v>99999</v>
      </c>
      <c r="G640" s="12">
        <v>23623178</v>
      </c>
      <c r="H640" s="12">
        <v>0</v>
      </c>
      <c r="I640" s="12">
        <v>0</v>
      </c>
    </row>
  </sheetData>
  <pageMargins left="0.7" right="0.7" top="0.75" bottom="0.75" header="0.3" footer="0.3"/>
  <pageSetup paperSize="9" orientation="portrait" horizontalDpi="4294967295" verticalDpi="4294967295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office.cartera01</dc:creator>
  <cp:lastModifiedBy>Sistemas Mallamas</cp:lastModifiedBy>
  <dcterms:created xsi:type="dcterms:W3CDTF">2025-09-10T18:33:39Z</dcterms:created>
  <dcterms:modified xsi:type="dcterms:W3CDTF">2025-09-23T14:26:32Z</dcterms:modified>
</cp:coreProperties>
</file>